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7"/>
  </bookViews>
  <sheets>
    <sheet name="عصير البرتقال" sheetId="1" r:id="rId1"/>
    <sheet name="عصير عنب" sheetId="2" r:id="rId2"/>
    <sheet name="فريش خوخ" sheetId="3" r:id="rId3"/>
    <sheet name="حبيبات برتقال " sheetId="8" r:id="rId4"/>
    <sheet name="حبيبات خوخ" sheetId="9" r:id="rId5"/>
    <sheet name="فريش برتقال" sheetId="7" r:id="rId6"/>
    <sheet name="مجموع المبيعات" sheetId="4" r:id="rId7"/>
    <sheet name="موقف يومي" sheetId="10" r:id="rId8"/>
  </sheets>
  <calcPr calcId="144525"/>
</workbook>
</file>

<file path=xl/calcChain.xml><?xml version="1.0" encoding="utf-8"?>
<calcChain xmlns="http://schemas.openxmlformats.org/spreadsheetml/2006/main">
  <c r="L33" i="4" l="1"/>
  <c r="K33" i="4"/>
  <c r="J33" i="4"/>
  <c r="I33" i="4"/>
  <c r="H33" i="4"/>
  <c r="G33" i="4"/>
  <c r="F33" i="4"/>
  <c r="L5" i="4" l="1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K4" i="4"/>
  <c r="J4" i="4"/>
  <c r="I4" i="4"/>
  <c r="H4" i="4"/>
  <c r="F4" i="4"/>
  <c r="G4" i="4"/>
  <c r="B6" i="9" l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5" i="9"/>
  <c r="B5" i="8"/>
  <c r="J34" i="9"/>
  <c r="I34" i="9"/>
  <c r="H34" i="9"/>
  <c r="G34" i="9"/>
  <c r="F34" i="9"/>
  <c r="E34" i="9"/>
  <c r="D34" i="9"/>
  <c r="C34" i="9"/>
  <c r="J34" i="8"/>
  <c r="I34" i="8"/>
  <c r="H34" i="8"/>
  <c r="G34" i="8"/>
  <c r="F34" i="8"/>
  <c r="E34" i="8"/>
  <c r="D34" i="8"/>
  <c r="C34" i="8"/>
  <c r="B6" i="8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9" l="1"/>
  <c r="J27" i="4"/>
  <c r="B29" i="8"/>
  <c r="I27" i="4"/>
  <c r="K34" i="9"/>
  <c r="D8" i="4" s="1"/>
  <c r="K34" i="8"/>
  <c r="D7" i="4" s="1"/>
  <c r="J34" i="7"/>
  <c r="I34" i="7"/>
  <c r="H34" i="7"/>
  <c r="G34" i="7"/>
  <c r="F34" i="7"/>
  <c r="E34" i="7"/>
  <c r="D34" i="7"/>
  <c r="K34" i="7" s="1"/>
  <c r="D9" i="4" s="1"/>
  <c r="C34" i="7"/>
  <c r="B5" i="7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J34" i="3"/>
  <c r="I34" i="3"/>
  <c r="H34" i="3"/>
  <c r="G34" i="3"/>
  <c r="F34" i="3"/>
  <c r="E34" i="3"/>
  <c r="D34" i="3"/>
  <c r="K34" i="3" s="1"/>
  <c r="D6" i="4" s="1"/>
  <c r="C34" i="3"/>
  <c r="B5" i="3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J34" i="2"/>
  <c r="I34" i="2"/>
  <c r="H34" i="2"/>
  <c r="G34" i="2"/>
  <c r="F34" i="2"/>
  <c r="E34" i="2"/>
  <c r="D34" i="2"/>
  <c r="C34" i="2"/>
  <c r="B5" i="2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H34" i="1"/>
  <c r="J34" i="1"/>
  <c r="I34" i="1"/>
  <c r="G34" i="1"/>
  <c r="F34" i="1"/>
  <c r="E34" i="1"/>
  <c r="D34" i="1"/>
  <c r="C34" i="1"/>
  <c r="B30" i="3" l="1"/>
  <c r="H28" i="4"/>
  <c r="B30" i="9"/>
  <c r="J28" i="4"/>
  <c r="B30" i="8"/>
  <c r="I28" i="4"/>
  <c r="B29" i="2"/>
  <c r="G27" i="4"/>
  <c r="K34" i="2"/>
  <c r="D5" i="4" s="1"/>
  <c r="K34" i="1"/>
  <c r="D4" i="4" s="1"/>
  <c r="B29" i="1"/>
  <c r="F27" i="4"/>
  <c r="B31" i="3" l="1"/>
  <c r="H29" i="4"/>
  <c r="B31" i="9"/>
  <c r="J29" i="4"/>
  <c r="B31" i="8"/>
  <c r="I29" i="4"/>
  <c r="L27" i="4"/>
  <c r="D10" i="4"/>
  <c r="B30" i="2"/>
  <c r="G28" i="4"/>
  <c r="B30" i="1"/>
  <c r="F28" i="4"/>
  <c r="B32" i="3" l="1"/>
  <c r="H30" i="4"/>
  <c r="L28" i="4"/>
  <c r="B32" i="9"/>
  <c r="J30" i="4"/>
  <c r="B32" i="8"/>
  <c r="I30" i="4"/>
  <c r="B31" i="2"/>
  <c r="G29" i="4"/>
  <c r="B31" i="1"/>
  <c r="F29" i="4"/>
  <c r="B33" i="3" l="1"/>
  <c r="H32" i="4" s="1"/>
  <c r="H31" i="4"/>
  <c r="B33" i="9"/>
  <c r="J32" i="4" s="1"/>
  <c r="J31" i="4"/>
  <c r="B33" i="8"/>
  <c r="I32" i="4" s="1"/>
  <c r="I31" i="4"/>
  <c r="B32" i="2"/>
  <c r="G30" i="4"/>
  <c r="L29" i="4"/>
  <c r="B32" i="1"/>
  <c r="F30" i="4"/>
  <c r="L30" i="4" l="1"/>
  <c r="B33" i="2"/>
  <c r="G32" i="4" s="1"/>
  <c r="G31" i="4"/>
  <c r="B33" i="1"/>
  <c r="F32" i="4" s="1"/>
  <c r="L32" i="4" s="1"/>
  <c r="F31" i="4"/>
  <c r="L31" i="4" l="1"/>
</calcChain>
</file>

<file path=xl/sharedStrings.xml><?xml version="1.0" encoding="utf-8"?>
<sst xmlns="http://schemas.openxmlformats.org/spreadsheetml/2006/main" count="94" uniqueCount="35">
  <si>
    <t>المدور السابق</t>
  </si>
  <si>
    <t>الانتاج</t>
  </si>
  <si>
    <t>هدايا خاصة</t>
  </si>
  <si>
    <t>تالف</t>
  </si>
  <si>
    <t>المفقودات</t>
  </si>
  <si>
    <t>شركاء</t>
  </si>
  <si>
    <t>استهلاك محلي</t>
  </si>
  <si>
    <t>حركة شراب عصير البرتقال لشهر حزيران 2019/6</t>
  </si>
  <si>
    <t>التاريخ</t>
  </si>
  <si>
    <t>المجموع</t>
  </si>
  <si>
    <t>ألمبيعات</t>
  </si>
  <si>
    <t>نماذج</t>
  </si>
  <si>
    <t>حركة شراب عصير العنب لشهر حزيران 2019/6</t>
  </si>
  <si>
    <t>حركة شراب فريش الخوخ لشهر حزيران 2019/6</t>
  </si>
  <si>
    <t>حركة شراب حبيبات البرتقال لشهر حزيران 2019/6</t>
  </si>
  <si>
    <t>حركة شراب حبيبات الخوخ لشهر حزيران 2019/6</t>
  </si>
  <si>
    <t>حركة شراب فريش برتقال لشهر حزيران 2019/6</t>
  </si>
  <si>
    <t>مجموع المبيعات</t>
  </si>
  <si>
    <t>ألمجموع</t>
  </si>
  <si>
    <t>عصير برتقال</t>
  </si>
  <si>
    <t>عصير عنب</t>
  </si>
  <si>
    <t>فريش خوخ</t>
  </si>
  <si>
    <t>حبيبات برتقال</t>
  </si>
  <si>
    <t>حبيبات خوخ</t>
  </si>
  <si>
    <t>فريش برتقال</t>
  </si>
  <si>
    <t>مجموع حركة الشراب</t>
  </si>
  <si>
    <t>الموقف اليومي لمخازن معمل الراقي خط العلب</t>
  </si>
  <si>
    <t>علب راجي عصير وحبيبات 180 ملم</t>
  </si>
  <si>
    <t>عصير البرتقال</t>
  </si>
  <si>
    <t>عصير العنب</t>
  </si>
  <si>
    <t>حبيبات البرتقال</t>
  </si>
  <si>
    <t>حبيبات الخوخ</t>
  </si>
  <si>
    <t>علب فريش حبيبات 180 ملم</t>
  </si>
  <si>
    <t>المجموع الكلي</t>
  </si>
  <si>
    <t xml:space="preserve"> راجي وفريش الحبيبات ليوم    الثلاثاء     26 /   6  /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</si>
</sst>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18"/>
      <color theme="1"/>
      <name val="Arial"/>
      <family val="2"/>
    </font>
    <font>
      <b/>
      <sz val="13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/>
    <xf numFmtId="14" fontId="2" fillId="0" borderId="1" xfId="0" applyNumberFormat="1" applyFont="1" applyBorder="1"/>
    <xf numFmtId="0" fontId="2" fillId="0" borderId="1" xfId="0" applyFont="1" applyBorder="1"/>
    <xf numFmtId="0" fontId="1" fillId="2" borderId="2" xfId="0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4" borderId="0" xfId="0" applyFill="1"/>
    <xf numFmtId="0" fontId="2" fillId="3" borderId="1" xfId="0" applyFont="1" applyFill="1" applyBorder="1" applyAlignment="1">
      <alignment horizontal="center"/>
    </xf>
    <xf numFmtId="0" fontId="3" fillId="7" borderId="0" xfId="0" applyFont="1" applyFill="1"/>
    <xf numFmtId="0" fontId="0" fillId="6" borderId="3" xfId="0" applyFill="1" applyBorder="1"/>
    <xf numFmtId="0" fontId="0" fillId="2" borderId="3" xfId="0" applyFill="1" applyBorder="1"/>
    <xf numFmtId="0" fontId="4" fillId="9" borderId="1" xfId="0" applyFont="1" applyFill="1" applyBorder="1" applyAlignment="1">
      <alignment horizontal="center"/>
    </xf>
    <xf numFmtId="0" fontId="0" fillId="10" borderId="1" xfId="0" applyFill="1" applyBorder="1"/>
    <xf numFmtId="14" fontId="0" fillId="11" borderId="1" xfId="0" applyNumberFormat="1" applyFill="1" applyBorder="1"/>
    <xf numFmtId="0" fontId="0" fillId="12" borderId="1" xfId="0" applyFill="1" applyBorder="1"/>
    <xf numFmtId="0" fontId="0" fillId="3" borderId="1" xfId="0" applyFill="1" applyBorder="1"/>
    <xf numFmtId="0" fontId="9" fillId="0" borderId="9" xfId="0" applyFont="1" applyBorder="1" applyAlignment="1">
      <alignment horizontal="center" vertical="center" wrapText="1" readingOrder="2"/>
    </xf>
    <xf numFmtId="0" fontId="9" fillId="0" borderId="10" xfId="0" applyFont="1" applyBorder="1" applyAlignment="1">
      <alignment horizontal="center" vertical="center" wrapText="1" readingOrder="2"/>
    </xf>
    <xf numFmtId="0" fontId="10" fillId="0" borderId="0" xfId="0" applyFont="1" applyAlignment="1">
      <alignment horizontal="center" vertical="center" readingOrder="1"/>
    </xf>
    <xf numFmtId="0" fontId="9" fillId="0" borderId="12" xfId="0" applyFont="1" applyBorder="1" applyAlignment="1">
      <alignment horizontal="center" vertical="center" wrapText="1" readingOrder="2"/>
    </xf>
    <xf numFmtId="0" fontId="11" fillId="0" borderId="1" xfId="0" applyFont="1" applyBorder="1" applyAlignment="1">
      <alignment horizontal="center" vertical="center" wrapText="1" readingOrder="1"/>
    </xf>
    <xf numFmtId="0" fontId="11" fillId="0" borderId="7" xfId="0" applyFont="1" applyBorder="1" applyAlignment="1">
      <alignment horizontal="center" vertical="center" wrapText="1" readingOrder="2"/>
    </xf>
    <xf numFmtId="0" fontId="11" fillId="0" borderId="8" xfId="0" applyFont="1" applyBorder="1" applyAlignment="1">
      <alignment horizontal="center" vertical="center" wrapText="1" readingOrder="2"/>
    </xf>
    <xf numFmtId="0" fontId="11" fillId="0" borderId="11" xfId="0" applyFont="1" applyBorder="1" applyAlignment="1">
      <alignment horizontal="center" vertical="center" wrapText="1" readingOrder="2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Border="1"/>
    <xf numFmtId="0" fontId="6" fillId="0" borderId="0" xfId="0" applyFont="1" applyBorder="1" applyAlignment="1">
      <alignment horizontal="center" vertical="center" readingOrder="2"/>
    </xf>
    <xf numFmtId="0" fontId="0" fillId="0" borderId="17" xfId="0" applyBorder="1"/>
    <xf numFmtId="0" fontId="7" fillId="0" borderId="0" xfId="0" applyFont="1" applyBorder="1" applyAlignment="1">
      <alignment horizontal="center" vertical="center" readingOrder="2"/>
    </xf>
    <xf numFmtId="0" fontId="8" fillId="0" borderId="0" xfId="0" applyFont="1" applyBorder="1" applyAlignment="1">
      <alignment horizontal="center" vertical="center" readingOrder="2"/>
    </xf>
    <xf numFmtId="0" fontId="9" fillId="0" borderId="0" xfId="0" applyFont="1" applyBorder="1" applyAlignment="1">
      <alignment horizontal="center" vertical="center" readingOrder="2"/>
    </xf>
    <xf numFmtId="0" fontId="8" fillId="0" borderId="0" xfId="0" applyFont="1" applyBorder="1" applyAlignment="1">
      <alignment horizontal="center" vertical="center" readingOrder="1"/>
    </xf>
    <xf numFmtId="0" fontId="10" fillId="0" borderId="0" xfId="0" applyFont="1" applyBorder="1" applyAlignment="1">
      <alignment horizontal="center" vertical="center" readingOrder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9" fillId="0" borderId="1" xfId="0" applyFont="1" applyBorder="1" applyAlignment="1">
      <alignment horizontal="center" vertical="center" wrapText="1" readingOrder="2"/>
    </xf>
    <xf numFmtId="14" fontId="0" fillId="0" borderId="0" xfId="0" applyNumberFormat="1" applyFill="1" applyBorder="1"/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readingOrder="2"/>
    </xf>
    <xf numFmtId="0" fontId="6" fillId="0" borderId="16" xfId="0" applyFont="1" applyBorder="1" applyAlignment="1">
      <alignment horizontal="center" vertical="center" readingOrder="2"/>
    </xf>
    <xf numFmtId="0" fontId="6" fillId="0" borderId="17" xfId="0" applyFont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rightToLeft="1" topLeftCell="A2" zoomScale="80" zoomScaleNormal="80" workbookViewId="0">
      <selection activeCell="D28" sqref="D28"/>
    </sheetView>
  </sheetViews>
  <sheetFormatPr defaultRowHeight="14.25" x14ac:dyDescent="0.2"/>
  <cols>
    <col min="1" max="1" width="10.75" bestFit="1" customWidth="1"/>
    <col min="2" max="2" width="7.125" customWidth="1"/>
    <col min="3" max="3" width="7.25" customWidth="1"/>
    <col min="4" max="4" width="5.75" bestFit="1" customWidth="1"/>
    <col min="5" max="5" width="6.375" customWidth="1"/>
    <col min="6" max="6" width="4.5" customWidth="1"/>
    <col min="7" max="7" width="6" customWidth="1"/>
    <col min="8" max="8" width="4" customWidth="1"/>
    <col min="9" max="9" width="4.125" customWidth="1"/>
  </cols>
  <sheetData>
    <row r="1" spans="1:10" x14ac:dyDescent="0.2">
      <c r="B1" s="48" t="s">
        <v>7</v>
      </c>
      <c r="C1" s="48"/>
      <c r="D1" s="48"/>
      <c r="E1" s="48"/>
      <c r="F1" s="48"/>
      <c r="G1" s="48"/>
      <c r="H1" s="48"/>
      <c r="I1" s="48"/>
      <c r="J1" s="48"/>
    </row>
    <row r="3" spans="1:10" x14ac:dyDescent="0.2">
      <c r="A3" s="1" t="s">
        <v>8</v>
      </c>
      <c r="B3" s="1" t="s">
        <v>0</v>
      </c>
      <c r="C3" s="1" t="s">
        <v>1</v>
      </c>
      <c r="D3" s="2" t="s">
        <v>10</v>
      </c>
      <c r="E3" s="1" t="s">
        <v>2</v>
      </c>
      <c r="F3" s="1" t="s">
        <v>3</v>
      </c>
      <c r="G3" s="1" t="s">
        <v>4</v>
      </c>
      <c r="H3" s="1" t="s">
        <v>11</v>
      </c>
      <c r="I3" s="1" t="s">
        <v>5</v>
      </c>
      <c r="J3" s="1" t="s">
        <v>6</v>
      </c>
    </row>
    <row r="4" spans="1:10" x14ac:dyDescent="0.2">
      <c r="A4" s="3">
        <v>43617</v>
      </c>
      <c r="B4" s="4">
        <v>12190</v>
      </c>
      <c r="C4" s="10"/>
      <c r="D4" s="9"/>
      <c r="E4" s="4">
        <v>1</v>
      </c>
      <c r="F4" s="4"/>
      <c r="G4" s="4"/>
      <c r="H4" s="4"/>
      <c r="I4" s="4"/>
      <c r="J4" s="4"/>
    </row>
    <row r="5" spans="1:10" x14ac:dyDescent="0.2">
      <c r="A5" s="3">
        <v>43618</v>
      </c>
      <c r="B5" s="4">
        <f>SUM(B4+C4-D4-E4-F4-G4-H4-I4-J4)</f>
        <v>12189</v>
      </c>
      <c r="C5" s="10"/>
      <c r="D5" s="9"/>
      <c r="E5" s="4">
        <v>1</v>
      </c>
      <c r="F5" s="4"/>
      <c r="G5" s="4"/>
      <c r="H5" s="4">
        <v>2</v>
      </c>
      <c r="I5" s="4"/>
      <c r="J5" s="4"/>
    </row>
    <row r="6" spans="1:10" x14ac:dyDescent="0.2">
      <c r="A6" s="3">
        <v>43619</v>
      </c>
      <c r="B6" s="4">
        <f t="shared" ref="B6:B33" si="0">SUM(B5+C5-D5-E5-F5-G5-H5-I5-J5)</f>
        <v>12186</v>
      </c>
      <c r="C6" s="10"/>
      <c r="D6" s="9"/>
      <c r="E6" s="4"/>
      <c r="F6" s="4"/>
      <c r="G6" s="4"/>
      <c r="H6" s="4"/>
      <c r="I6" s="4"/>
      <c r="J6" s="4"/>
    </row>
    <row r="7" spans="1:10" x14ac:dyDescent="0.2">
      <c r="A7" s="3">
        <v>43620</v>
      </c>
      <c r="B7" s="4">
        <f t="shared" si="0"/>
        <v>12186</v>
      </c>
      <c r="C7" s="10"/>
      <c r="D7" s="9"/>
      <c r="E7" s="4"/>
      <c r="F7" s="4"/>
      <c r="G7" s="4"/>
      <c r="H7" s="4"/>
      <c r="I7" s="4"/>
      <c r="J7" s="4"/>
    </row>
    <row r="8" spans="1:10" x14ac:dyDescent="0.2">
      <c r="A8" s="3">
        <v>43621</v>
      </c>
      <c r="B8" s="4">
        <f t="shared" si="0"/>
        <v>12186</v>
      </c>
      <c r="C8" s="10"/>
      <c r="D8" s="9"/>
      <c r="E8" s="4"/>
      <c r="F8" s="4"/>
      <c r="G8" s="4"/>
      <c r="H8" s="4"/>
      <c r="I8" s="4"/>
      <c r="J8" s="4"/>
    </row>
    <row r="9" spans="1:10" x14ac:dyDescent="0.2">
      <c r="A9" s="3">
        <v>43622</v>
      </c>
      <c r="B9" s="4">
        <f t="shared" si="0"/>
        <v>12186</v>
      </c>
      <c r="C9" s="10"/>
      <c r="D9" s="9"/>
      <c r="E9" s="4"/>
      <c r="F9" s="4"/>
      <c r="G9" s="4"/>
      <c r="H9" s="4"/>
      <c r="I9" s="4"/>
      <c r="J9" s="4"/>
    </row>
    <row r="10" spans="1:10" x14ac:dyDescent="0.2">
      <c r="A10" s="3">
        <v>43623</v>
      </c>
      <c r="B10" s="4">
        <f t="shared" si="0"/>
        <v>12186</v>
      </c>
      <c r="C10" s="10"/>
      <c r="D10" s="9"/>
      <c r="E10" s="4"/>
      <c r="F10" s="4"/>
      <c r="G10" s="4"/>
      <c r="H10" s="4"/>
      <c r="I10" s="4"/>
      <c r="J10" s="4"/>
    </row>
    <row r="11" spans="1:10" x14ac:dyDescent="0.2">
      <c r="A11" s="3">
        <v>43624</v>
      </c>
      <c r="B11" s="4">
        <f t="shared" si="0"/>
        <v>12186</v>
      </c>
      <c r="C11" s="10"/>
      <c r="D11" s="9">
        <v>1200</v>
      </c>
      <c r="E11" s="4"/>
      <c r="F11" s="4"/>
      <c r="G11" s="4"/>
      <c r="H11" s="4"/>
      <c r="I11" s="4"/>
      <c r="J11" s="4"/>
    </row>
    <row r="12" spans="1:10" x14ac:dyDescent="0.2">
      <c r="A12" s="3">
        <v>43625</v>
      </c>
      <c r="B12" s="4">
        <f t="shared" si="0"/>
        <v>10986</v>
      </c>
      <c r="C12" s="10"/>
      <c r="D12" s="9"/>
      <c r="E12" s="4"/>
      <c r="F12" s="4"/>
      <c r="G12" s="4"/>
      <c r="H12" s="4"/>
      <c r="I12" s="4"/>
      <c r="J12" s="4"/>
    </row>
    <row r="13" spans="1:10" x14ac:dyDescent="0.2">
      <c r="A13" s="3">
        <v>43626</v>
      </c>
      <c r="B13" s="4">
        <f t="shared" si="0"/>
        <v>10986</v>
      </c>
      <c r="C13" s="10"/>
      <c r="D13" s="9"/>
      <c r="E13" s="4">
        <v>1</v>
      </c>
      <c r="F13" s="4"/>
      <c r="G13" s="4"/>
      <c r="H13" s="4"/>
      <c r="I13" s="4"/>
      <c r="J13" s="4"/>
    </row>
    <row r="14" spans="1:10" x14ac:dyDescent="0.2">
      <c r="A14" s="3">
        <v>43627</v>
      </c>
      <c r="B14" s="4">
        <f t="shared" si="0"/>
        <v>10985</v>
      </c>
      <c r="C14" s="10"/>
      <c r="D14" s="9"/>
      <c r="E14" s="4"/>
      <c r="F14" s="4"/>
      <c r="G14" s="4"/>
      <c r="H14" s="4"/>
      <c r="I14" s="4"/>
      <c r="J14" s="4"/>
    </row>
    <row r="15" spans="1:10" x14ac:dyDescent="0.2">
      <c r="A15" s="3">
        <v>43628</v>
      </c>
      <c r="B15" s="4">
        <f t="shared" si="0"/>
        <v>10985</v>
      </c>
      <c r="C15" s="10"/>
      <c r="D15" s="9"/>
      <c r="E15" s="4"/>
      <c r="F15" s="4"/>
      <c r="G15" s="4"/>
      <c r="H15" s="4"/>
      <c r="I15" s="4"/>
      <c r="J15" s="4"/>
    </row>
    <row r="16" spans="1:10" x14ac:dyDescent="0.2">
      <c r="A16" s="3">
        <v>43629</v>
      </c>
      <c r="B16" s="4">
        <f t="shared" si="0"/>
        <v>10985</v>
      </c>
      <c r="C16" s="10"/>
      <c r="D16" s="9"/>
      <c r="E16" s="4">
        <v>1</v>
      </c>
      <c r="F16" s="4"/>
      <c r="G16" s="4"/>
      <c r="H16" s="4"/>
      <c r="I16" s="4"/>
      <c r="J16" s="4"/>
    </row>
    <row r="17" spans="1:10" x14ac:dyDescent="0.2">
      <c r="A17" s="3">
        <v>43630</v>
      </c>
      <c r="B17" s="4">
        <f t="shared" si="0"/>
        <v>10984</v>
      </c>
      <c r="C17" s="10"/>
      <c r="D17" s="9"/>
      <c r="E17" s="4"/>
      <c r="F17" s="4"/>
      <c r="G17" s="4"/>
      <c r="H17" s="4"/>
      <c r="I17" s="4"/>
      <c r="J17" s="4"/>
    </row>
    <row r="18" spans="1:10" x14ac:dyDescent="0.2">
      <c r="A18" s="3">
        <v>43631</v>
      </c>
      <c r="B18" s="4">
        <f t="shared" si="0"/>
        <v>10984</v>
      </c>
      <c r="C18" s="10"/>
      <c r="D18" s="9">
        <v>107</v>
      </c>
      <c r="E18" s="4"/>
      <c r="F18" s="4"/>
      <c r="G18" s="4"/>
      <c r="H18" s="4"/>
      <c r="I18" s="4"/>
      <c r="J18" s="4"/>
    </row>
    <row r="19" spans="1:10" x14ac:dyDescent="0.2">
      <c r="A19" s="3">
        <v>43632</v>
      </c>
      <c r="B19" s="4">
        <f t="shared" si="0"/>
        <v>10877</v>
      </c>
      <c r="C19" s="10"/>
      <c r="D19" s="9">
        <v>2640</v>
      </c>
      <c r="E19" s="4"/>
      <c r="F19" s="4"/>
      <c r="G19" s="4"/>
      <c r="H19" s="4"/>
      <c r="I19" s="4"/>
      <c r="J19" s="4">
        <v>1</v>
      </c>
    </row>
    <row r="20" spans="1:10" x14ac:dyDescent="0.2">
      <c r="A20" s="3">
        <v>43633</v>
      </c>
      <c r="B20" s="4">
        <f t="shared" si="0"/>
        <v>8236</v>
      </c>
      <c r="C20" s="10"/>
      <c r="D20" s="9"/>
      <c r="E20" s="4"/>
      <c r="F20" s="4"/>
      <c r="G20" s="4"/>
      <c r="H20" s="4"/>
      <c r="I20" s="4"/>
      <c r="J20" s="4"/>
    </row>
    <row r="21" spans="1:10" x14ac:dyDescent="0.2">
      <c r="A21" s="3">
        <v>43634</v>
      </c>
      <c r="B21" s="4">
        <f t="shared" si="0"/>
        <v>8236</v>
      </c>
      <c r="C21" s="10"/>
      <c r="D21" s="9">
        <v>5040</v>
      </c>
      <c r="E21" s="4">
        <v>1</v>
      </c>
      <c r="F21" s="4"/>
      <c r="G21" s="4"/>
      <c r="H21" s="4"/>
      <c r="I21" s="4"/>
      <c r="J21" s="4"/>
    </row>
    <row r="22" spans="1:10" x14ac:dyDescent="0.2">
      <c r="A22" s="3">
        <v>43635</v>
      </c>
      <c r="B22" s="4">
        <f t="shared" si="0"/>
        <v>3195</v>
      </c>
      <c r="C22" s="10"/>
      <c r="D22" s="9"/>
      <c r="E22" s="4"/>
      <c r="F22" s="4"/>
      <c r="G22" s="4"/>
      <c r="H22" s="4"/>
      <c r="I22" s="4"/>
      <c r="J22" s="4"/>
    </row>
    <row r="23" spans="1:10" x14ac:dyDescent="0.2">
      <c r="A23" s="3">
        <v>43636</v>
      </c>
      <c r="B23" s="4">
        <f t="shared" si="0"/>
        <v>3195</v>
      </c>
      <c r="C23" s="10">
        <v>8531</v>
      </c>
      <c r="D23" s="9"/>
      <c r="E23" s="4"/>
      <c r="F23" s="4"/>
      <c r="G23" s="4"/>
      <c r="H23" s="4"/>
      <c r="I23" s="4"/>
      <c r="J23" s="4"/>
    </row>
    <row r="24" spans="1:10" x14ac:dyDescent="0.2">
      <c r="A24" s="3">
        <v>43637</v>
      </c>
      <c r="B24" s="4">
        <f t="shared" si="0"/>
        <v>11726</v>
      </c>
      <c r="C24" s="10"/>
      <c r="D24" s="9"/>
      <c r="E24" s="4"/>
      <c r="F24" s="4"/>
      <c r="G24" s="4"/>
      <c r="H24" s="4"/>
      <c r="I24" s="4"/>
      <c r="J24" s="4"/>
    </row>
    <row r="25" spans="1:10" x14ac:dyDescent="0.2">
      <c r="A25" s="3">
        <v>43638</v>
      </c>
      <c r="B25" s="4">
        <f t="shared" si="0"/>
        <v>11726</v>
      </c>
      <c r="C25" s="10"/>
      <c r="D25" s="9"/>
      <c r="E25" s="4"/>
      <c r="F25" s="4"/>
      <c r="G25" s="4"/>
      <c r="H25" s="4"/>
      <c r="I25" s="4"/>
      <c r="J25" s="4"/>
    </row>
    <row r="26" spans="1:10" x14ac:dyDescent="0.2">
      <c r="A26" s="3">
        <v>43639</v>
      </c>
      <c r="B26" s="4">
        <f t="shared" si="0"/>
        <v>11726</v>
      </c>
      <c r="C26" s="10"/>
      <c r="D26" s="9"/>
      <c r="E26" s="4"/>
      <c r="F26" s="4"/>
      <c r="G26" s="4"/>
      <c r="H26" s="4"/>
      <c r="I26" s="4"/>
      <c r="J26" s="4"/>
    </row>
    <row r="27" spans="1:10" x14ac:dyDescent="0.2">
      <c r="A27" s="3">
        <v>43640</v>
      </c>
      <c r="B27" s="4">
        <f t="shared" si="0"/>
        <v>11726</v>
      </c>
      <c r="C27" s="10"/>
      <c r="D27" s="9">
        <v>480</v>
      </c>
      <c r="E27" s="4"/>
      <c r="F27" s="4"/>
      <c r="G27" s="4"/>
      <c r="H27" s="4"/>
      <c r="I27" s="4"/>
      <c r="J27" s="4">
        <v>2</v>
      </c>
    </row>
    <row r="28" spans="1:10" x14ac:dyDescent="0.2">
      <c r="A28" s="3">
        <v>43641</v>
      </c>
      <c r="B28" s="4">
        <f t="shared" si="0"/>
        <v>11244</v>
      </c>
      <c r="C28" s="10">
        <v>2803</v>
      </c>
      <c r="D28" s="9"/>
      <c r="E28" s="4"/>
      <c r="F28" s="4"/>
      <c r="G28" s="4"/>
      <c r="H28" s="4"/>
      <c r="I28" s="4"/>
      <c r="J28" s="4"/>
    </row>
    <row r="29" spans="1:10" x14ac:dyDescent="0.2">
      <c r="A29" s="3">
        <v>43642</v>
      </c>
      <c r="B29" s="4">
        <f t="shared" si="0"/>
        <v>14047</v>
      </c>
      <c r="C29" s="10"/>
      <c r="D29" s="9"/>
      <c r="E29" s="4"/>
      <c r="F29" s="4"/>
      <c r="G29" s="4"/>
      <c r="H29" s="4"/>
      <c r="I29" s="4"/>
      <c r="J29" s="4"/>
    </row>
    <row r="30" spans="1:10" x14ac:dyDescent="0.2">
      <c r="A30" s="3">
        <v>43643</v>
      </c>
      <c r="B30" s="4">
        <f t="shared" si="0"/>
        <v>14047</v>
      </c>
      <c r="C30" s="10"/>
      <c r="D30" s="9"/>
      <c r="E30" s="4"/>
      <c r="F30" s="4"/>
      <c r="G30" s="4"/>
      <c r="H30" s="4"/>
      <c r="I30" s="4"/>
      <c r="J30" s="4"/>
    </row>
    <row r="31" spans="1:10" x14ac:dyDescent="0.2">
      <c r="A31" s="3">
        <v>43644</v>
      </c>
      <c r="B31" s="4">
        <f t="shared" si="0"/>
        <v>14047</v>
      </c>
      <c r="C31" s="10"/>
      <c r="D31" s="9"/>
      <c r="E31" s="4"/>
      <c r="F31" s="4"/>
      <c r="G31" s="4"/>
      <c r="H31" s="4"/>
      <c r="I31" s="4"/>
      <c r="J31" s="4"/>
    </row>
    <row r="32" spans="1:10" x14ac:dyDescent="0.2">
      <c r="A32" s="3">
        <v>43645</v>
      </c>
      <c r="B32" s="4">
        <f t="shared" si="0"/>
        <v>14047</v>
      </c>
      <c r="C32" s="10"/>
      <c r="D32" s="9"/>
      <c r="E32" s="4"/>
      <c r="F32" s="4"/>
      <c r="G32" s="4"/>
      <c r="H32" s="4"/>
      <c r="I32" s="4"/>
      <c r="J32" s="4"/>
    </row>
    <row r="33" spans="1:11" x14ac:dyDescent="0.2">
      <c r="A33" s="3">
        <v>43646</v>
      </c>
      <c r="B33" s="4">
        <f t="shared" si="0"/>
        <v>14047</v>
      </c>
      <c r="C33" s="10"/>
      <c r="D33" s="9"/>
      <c r="E33" s="4"/>
      <c r="F33" s="4"/>
      <c r="G33" s="4"/>
      <c r="H33" s="4"/>
      <c r="I33" s="4"/>
      <c r="J33" s="4"/>
    </row>
    <row r="34" spans="1:11" x14ac:dyDescent="0.2">
      <c r="A34" s="4" t="s">
        <v>9</v>
      </c>
      <c r="B34" s="4"/>
      <c r="C34" s="10">
        <f t="shared" ref="C34:J34" si="1">SUM(C4:C33)</f>
        <v>11334</v>
      </c>
      <c r="D34" s="9">
        <f t="shared" si="1"/>
        <v>9467</v>
      </c>
      <c r="E34" s="4">
        <f t="shared" si="1"/>
        <v>5</v>
      </c>
      <c r="F34" s="4">
        <f t="shared" si="1"/>
        <v>0</v>
      </c>
      <c r="G34" s="4">
        <f t="shared" si="1"/>
        <v>0</v>
      </c>
      <c r="H34" s="4">
        <f t="shared" si="1"/>
        <v>2</v>
      </c>
      <c r="I34" s="4">
        <f t="shared" si="1"/>
        <v>0</v>
      </c>
      <c r="J34" s="4">
        <f t="shared" si="1"/>
        <v>3</v>
      </c>
      <c r="K34" s="8">
        <f>SUM(D34:J34)</f>
        <v>9477</v>
      </c>
    </row>
  </sheetData>
  <dataConsolidate link="1"/>
  <mergeCells count="1">
    <mergeCell ref="B1:J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rightToLeft="1" topLeftCell="A2" zoomScale="80" zoomScaleNormal="80" workbookViewId="0">
      <selection activeCell="E28" sqref="E28"/>
    </sheetView>
  </sheetViews>
  <sheetFormatPr defaultRowHeight="14.25" x14ac:dyDescent="0.2"/>
  <cols>
    <col min="1" max="1" width="9.5" bestFit="1" customWidth="1"/>
    <col min="2" max="3" width="7.25" customWidth="1"/>
    <col min="4" max="4" width="6.625" customWidth="1"/>
    <col min="5" max="5" width="6.875" customWidth="1"/>
    <col min="6" max="6" width="5.25" customWidth="1"/>
    <col min="7" max="7" width="7.375" customWidth="1"/>
    <col min="8" max="8" width="5.75" customWidth="1"/>
    <col min="9" max="9" width="5.375" customWidth="1"/>
    <col min="10" max="10" width="7.875" customWidth="1"/>
  </cols>
  <sheetData>
    <row r="1" spans="1:10" x14ac:dyDescent="0.2">
      <c r="B1" s="48" t="s">
        <v>12</v>
      </c>
      <c r="C1" s="48"/>
      <c r="D1" s="48"/>
      <c r="E1" s="48"/>
      <c r="F1" s="48"/>
      <c r="G1" s="48"/>
      <c r="H1" s="48"/>
      <c r="I1" s="48"/>
      <c r="J1" s="48"/>
    </row>
    <row r="3" spans="1:10" x14ac:dyDescent="0.2">
      <c r="A3" s="1" t="s">
        <v>8</v>
      </c>
      <c r="B3" s="1" t="s">
        <v>0</v>
      </c>
      <c r="C3" s="1" t="s">
        <v>1</v>
      </c>
      <c r="D3" s="2" t="s">
        <v>10</v>
      </c>
      <c r="E3" s="1" t="s">
        <v>2</v>
      </c>
      <c r="F3" s="1" t="s">
        <v>3</v>
      </c>
      <c r="G3" s="1" t="s">
        <v>4</v>
      </c>
      <c r="H3" s="1" t="s">
        <v>11</v>
      </c>
      <c r="I3" s="1" t="s">
        <v>5</v>
      </c>
      <c r="J3" s="1" t="s">
        <v>6</v>
      </c>
    </row>
    <row r="4" spans="1:10" x14ac:dyDescent="0.2">
      <c r="A4" s="3">
        <v>43617</v>
      </c>
      <c r="B4" s="4">
        <v>7044</v>
      </c>
      <c r="C4" s="10"/>
      <c r="D4" s="9"/>
      <c r="E4" s="4"/>
      <c r="F4" s="4"/>
      <c r="G4" s="4">
        <v>1</v>
      </c>
      <c r="H4" s="4"/>
      <c r="I4" s="4"/>
      <c r="J4" s="4"/>
    </row>
    <row r="5" spans="1:10" x14ac:dyDescent="0.2">
      <c r="A5" s="3">
        <v>43618</v>
      </c>
      <c r="B5" s="4">
        <f>SUM(B4+C4-D4-E4-F4-G4-H4-I4-J4)</f>
        <v>7043</v>
      </c>
      <c r="C5" s="10"/>
      <c r="D5" s="9"/>
      <c r="E5" s="4">
        <v>1</v>
      </c>
      <c r="F5" s="4"/>
      <c r="G5" s="4"/>
      <c r="H5" s="4">
        <v>2</v>
      </c>
      <c r="I5" s="4"/>
      <c r="J5" s="4"/>
    </row>
    <row r="6" spans="1:10" x14ac:dyDescent="0.2">
      <c r="A6" s="3">
        <v>43619</v>
      </c>
      <c r="B6" s="4">
        <f t="shared" ref="B6:B33" si="0">SUM(B5+C5-D5-E5-F5-G5-H5-I5-J5)</f>
        <v>7040</v>
      </c>
      <c r="C6" s="10"/>
      <c r="D6" s="9"/>
      <c r="E6" s="4"/>
      <c r="F6" s="4"/>
      <c r="G6" s="4"/>
      <c r="H6" s="4"/>
      <c r="I6" s="4"/>
      <c r="J6" s="4"/>
    </row>
    <row r="7" spans="1:10" x14ac:dyDescent="0.2">
      <c r="A7" s="3">
        <v>43620</v>
      </c>
      <c r="B7" s="4">
        <f t="shared" si="0"/>
        <v>7040</v>
      </c>
      <c r="C7" s="10"/>
      <c r="D7" s="9"/>
      <c r="E7" s="4"/>
      <c r="F7" s="4"/>
      <c r="G7" s="4"/>
      <c r="H7" s="4"/>
      <c r="I7" s="4"/>
      <c r="J7" s="4"/>
    </row>
    <row r="8" spans="1:10" x14ac:dyDescent="0.2">
      <c r="A8" s="3">
        <v>43621</v>
      </c>
      <c r="B8" s="4">
        <f t="shared" si="0"/>
        <v>7040</v>
      </c>
      <c r="C8" s="10"/>
      <c r="D8" s="9"/>
      <c r="E8" s="4"/>
      <c r="F8" s="4"/>
      <c r="G8" s="4"/>
      <c r="H8" s="4"/>
      <c r="I8" s="4"/>
      <c r="J8" s="4"/>
    </row>
    <row r="9" spans="1:10" x14ac:dyDescent="0.2">
      <c r="A9" s="3">
        <v>43622</v>
      </c>
      <c r="B9" s="4">
        <f t="shared" si="0"/>
        <v>7040</v>
      </c>
      <c r="C9" s="10"/>
      <c r="D9" s="9"/>
      <c r="E9" s="4"/>
      <c r="F9" s="4"/>
      <c r="G9" s="4"/>
      <c r="H9" s="4"/>
      <c r="I9" s="4"/>
      <c r="J9" s="4"/>
    </row>
    <row r="10" spans="1:10" x14ac:dyDescent="0.2">
      <c r="A10" s="3">
        <v>43623</v>
      </c>
      <c r="B10" s="4">
        <f t="shared" si="0"/>
        <v>7040</v>
      </c>
      <c r="C10" s="10"/>
      <c r="D10" s="9"/>
      <c r="E10" s="4"/>
      <c r="F10" s="4"/>
      <c r="G10" s="4"/>
      <c r="H10" s="4"/>
      <c r="I10" s="4"/>
      <c r="J10" s="4"/>
    </row>
    <row r="11" spans="1:10" x14ac:dyDescent="0.2">
      <c r="A11" s="3">
        <v>43624</v>
      </c>
      <c r="B11" s="4">
        <f t="shared" si="0"/>
        <v>7040</v>
      </c>
      <c r="C11" s="10"/>
      <c r="D11" s="9"/>
      <c r="E11" s="4">
        <v>1</v>
      </c>
      <c r="F11" s="4"/>
      <c r="G11" s="4"/>
      <c r="H11" s="4"/>
      <c r="I11" s="4"/>
      <c r="J11" s="4"/>
    </row>
    <row r="12" spans="1:10" x14ac:dyDescent="0.2">
      <c r="A12" s="3">
        <v>43625</v>
      </c>
      <c r="B12" s="4">
        <f t="shared" si="0"/>
        <v>7039</v>
      </c>
      <c r="C12" s="10"/>
      <c r="D12" s="9"/>
      <c r="E12" s="4"/>
      <c r="F12" s="4"/>
      <c r="G12" s="4">
        <v>1</v>
      </c>
      <c r="H12" s="4"/>
      <c r="I12" s="4"/>
      <c r="J12" s="4"/>
    </row>
    <row r="13" spans="1:10" x14ac:dyDescent="0.2">
      <c r="A13" s="3">
        <v>43626</v>
      </c>
      <c r="B13" s="4">
        <f t="shared" si="0"/>
        <v>7038</v>
      </c>
      <c r="C13" s="10"/>
      <c r="D13" s="9"/>
      <c r="E13" s="4">
        <v>3</v>
      </c>
      <c r="F13" s="4"/>
      <c r="G13" s="4"/>
      <c r="H13" s="4"/>
      <c r="I13" s="4"/>
      <c r="J13" s="4"/>
    </row>
    <row r="14" spans="1:10" x14ac:dyDescent="0.2">
      <c r="A14" s="3">
        <v>43627</v>
      </c>
      <c r="B14" s="4">
        <f t="shared" si="0"/>
        <v>7035</v>
      </c>
      <c r="C14" s="10"/>
      <c r="D14" s="9"/>
      <c r="E14" s="4"/>
      <c r="F14" s="4">
        <v>2</v>
      </c>
      <c r="G14" s="4"/>
      <c r="H14" s="4"/>
      <c r="I14" s="4"/>
      <c r="J14" s="4"/>
    </row>
    <row r="15" spans="1:10" x14ac:dyDescent="0.2">
      <c r="A15" s="3">
        <v>43628</v>
      </c>
      <c r="B15" s="4">
        <f t="shared" si="0"/>
        <v>7033</v>
      </c>
      <c r="C15" s="10"/>
      <c r="D15" s="9"/>
      <c r="E15" s="4">
        <v>4</v>
      </c>
      <c r="F15" s="4"/>
      <c r="G15" s="4"/>
      <c r="H15" s="4"/>
      <c r="I15" s="4"/>
      <c r="J15" s="4"/>
    </row>
    <row r="16" spans="1:10" x14ac:dyDescent="0.2">
      <c r="A16" s="3">
        <v>43629</v>
      </c>
      <c r="B16" s="4">
        <f t="shared" si="0"/>
        <v>7029</v>
      </c>
      <c r="C16" s="10"/>
      <c r="D16" s="9"/>
      <c r="E16" s="4">
        <v>1</v>
      </c>
      <c r="F16" s="4"/>
      <c r="G16" s="4"/>
      <c r="H16" s="4"/>
      <c r="I16" s="4"/>
      <c r="J16" s="4"/>
    </row>
    <row r="17" spans="1:10" x14ac:dyDescent="0.2">
      <c r="A17" s="3">
        <v>43630</v>
      </c>
      <c r="B17" s="4">
        <f t="shared" si="0"/>
        <v>7028</v>
      </c>
      <c r="C17" s="10"/>
      <c r="D17" s="9"/>
      <c r="E17" s="4"/>
      <c r="F17" s="4"/>
      <c r="G17" s="4"/>
      <c r="H17" s="4"/>
      <c r="I17" s="4"/>
      <c r="J17" s="4"/>
    </row>
    <row r="18" spans="1:10" x14ac:dyDescent="0.2">
      <c r="A18" s="3">
        <v>43631</v>
      </c>
      <c r="B18" s="4">
        <f>SUM(B17+C17-D17-E17-F17-G17-H17-I17-J17)</f>
        <v>7028</v>
      </c>
      <c r="C18" s="10"/>
      <c r="D18" s="9">
        <v>170</v>
      </c>
      <c r="E18" s="4"/>
      <c r="F18" s="4"/>
      <c r="G18" s="4"/>
      <c r="H18" s="4"/>
      <c r="I18" s="4"/>
      <c r="J18" s="4"/>
    </row>
    <row r="19" spans="1:10" x14ac:dyDescent="0.2">
      <c r="A19" s="3">
        <v>43632</v>
      </c>
      <c r="B19" s="4">
        <f>SUM(B18+C18-D18-E18-F18-G18-H18-I18-J18)</f>
        <v>6858</v>
      </c>
      <c r="C19" s="10"/>
      <c r="D19" s="9">
        <v>1200</v>
      </c>
      <c r="E19" s="4"/>
      <c r="F19" s="4"/>
      <c r="G19" s="4"/>
      <c r="H19" s="4"/>
      <c r="I19" s="4"/>
      <c r="J19" s="4">
        <v>1</v>
      </c>
    </row>
    <row r="20" spans="1:10" x14ac:dyDescent="0.2">
      <c r="A20" s="3">
        <v>43633</v>
      </c>
      <c r="B20" s="4">
        <f t="shared" si="0"/>
        <v>5657</v>
      </c>
      <c r="C20" s="10"/>
      <c r="D20" s="9"/>
      <c r="E20" s="4"/>
      <c r="F20" s="4"/>
      <c r="G20" s="4"/>
      <c r="H20" s="4"/>
      <c r="I20" s="4"/>
      <c r="J20" s="4">
        <v>1</v>
      </c>
    </row>
    <row r="21" spans="1:10" x14ac:dyDescent="0.2">
      <c r="A21" s="3">
        <v>43634</v>
      </c>
      <c r="B21" s="4">
        <f t="shared" si="0"/>
        <v>5656</v>
      </c>
      <c r="C21" s="10"/>
      <c r="D21" s="9">
        <v>1200</v>
      </c>
      <c r="E21" s="4">
        <v>1</v>
      </c>
      <c r="F21" s="4"/>
      <c r="G21" s="4"/>
      <c r="H21" s="4"/>
      <c r="I21" s="4"/>
      <c r="J21" s="4"/>
    </row>
    <row r="22" spans="1:10" x14ac:dyDescent="0.2">
      <c r="A22" s="3">
        <v>43635</v>
      </c>
      <c r="B22" s="4">
        <f t="shared" si="0"/>
        <v>4455</v>
      </c>
      <c r="C22" s="10"/>
      <c r="D22" s="9">
        <v>480</v>
      </c>
      <c r="E22" s="4">
        <v>2</v>
      </c>
      <c r="F22" s="4"/>
      <c r="G22" s="4"/>
      <c r="H22" s="4"/>
      <c r="I22" s="4"/>
      <c r="J22" s="4"/>
    </row>
    <row r="23" spans="1:10" x14ac:dyDescent="0.2">
      <c r="A23" s="3">
        <v>43636</v>
      </c>
      <c r="B23" s="4">
        <f t="shared" si="0"/>
        <v>3973</v>
      </c>
      <c r="C23" s="10"/>
      <c r="D23" s="9"/>
      <c r="E23" s="4">
        <v>2</v>
      </c>
      <c r="F23" s="4"/>
      <c r="G23" s="4"/>
      <c r="H23" s="4"/>
      <c r="I23" s="4"/>
      <c r="J23" s="4"/>
    </row>
    <row r="24" spans="1:10" x14ac:dyDescent="0.2">
      <c r="A24" s="3">
        <v>43637</v>
      </c>
      <c r="B24" s="4">
        <f t="shared" si="0"/>
        <v>3971</v>
      </c>
      <c r="C24" s="10"/>
      <c r="D24" s="9"/>
      <c r="E24" s="4"/>
      <c r="F24" s="4"/>
      <c r="G24" s="4"/>
      <c r="H24" s="4"/>
      <c r="I24" s="4"/>
      <c r="J24" s="4"/>
    </row>
    <row r="25" spans="1:10" x14ac:dyDescent="0.2">
      <c r="A25" s="3">
        <v>43638</v>
      </c>
      <c r="B25" s="4">
        <f t="shared" si="0"/>
        <v>3971</v>
      </c>
      <c r="C25" s="10"/>
      <c r="D25" s="9"/>
      <c r="E25" s="4">
        <v>1</v>
      </c>
      <c r="F25" s="4"/>
      <c r="G25" s="4"/>
      <c r="H25" s="4"/>
      <c r="I25" s="4"/>
      <c r="J25" s="4"/>
    </row>
    <row r="26" spans="1:10" x14ac:dyDescent="0.2">
      <c r="A26" s="3">
        <v>43639</v>
      </c>
      <c r="B26" s="4">
        <f t="shared" si="0"/>
        <v>3970</v>
      </c>
      <c r="C26" s="10"/>
      <c r="D26" s="9"/>
      <c r="E26" s="4">
        <v>2</v>
      </c>
      <c r="F26" s="4"/>
      <c r="G26" s="4"/>
      <c r="H26" s="4"/>
      <c r="I26" s="4"/>
      <c r="J26" s="4"/>
    </row>
    <row r="27" spans="1:10" x14ac:dyDescent="0.2">
      <c r="A27" s="3">
        <v>43640</v>
      </c>
      <c r="B27" s="4">
        <f t="shared" si="0"/>
        <v>3968</v>
      </c>
      <c r="C27" s="10"/>
      <c r="D27" s="9">
        <v>480</v>
      </c>
      <c r="E27" s="4">
        <v>1</v>
      </c>
      <c r="F27" s="4"/>
      <c r="G27" s="4"/>
      <c r="H27" s="4"/>
      <c r="I27" s="4"/>
      <c r="J27" s="4"/>
    </row>
    <row r="28" spans="1:10" x14ac:dyDescent="0.2">
      <c r="A28" s="3">
        <v>43641</v>
      </c>
      <c r="B28" s="4">
        <f t="shared" si="0"/>
        <v>3487</v>
      </c>
      <c r="C28" s="10"/>
      <c r="D28" s="9"/>
      <c r="E28" s="4">
        <v>1</v>
      </c>
      <c r="F28" s="4"/>
      <c r="G28" s="4"/>
      <c r="H28" s="4"/>
      <c r="I28" s="4"/>
      <c r="J28" s="4"/>
    </row>
    <row r="29" spans="1:10" x14ac:dyDescent="0.2">
      <c r="A29" s="3">
        <v>43642</v>
      </c>
      <c r="B29" s="4">
        <f t="shared" si="0"/>
        <v>3486</v>
      </c>
      <c r="C29" s="10"/>
      <c r="D29" s="9"/>
      <c r="E29" s="4"/>
      <c r="F29" s="4"/>
      <c r="G29" s="4"/>
      <c r="H29" s="4"/>
      <c r="I29" s="4"/>
      <c r="J29" s="4"/>
    </row>
    <row r="30" spans="1:10" x14ac:dyDescent="0.2">
      <c r="A30" s="3">
        <v>43643</v>
      </c>
      <c r="B30" s="4">
        <f t="shared" si="0"/>
        <v>3486</v>
      </c>
      <c r="C30" s="10"/>
      <c r="D30" s="9"/>
      <c r="E30" s="4"/>
      <c r="F30" s="4"/>
      <c r="G30" s="4"/>
      <c r="H30" s="4"/>
      <c r="I30" s="4"/>
      <c r="J30" s="4"/>
    </row>
    <row r="31" spans="1:10" x14ac:dyDescent="0.2">
      <c r="A31" s="3">
        <v>43644</v>
      </c>
      <c r="B31" s="4">
        <f t="shared" si="0"/>
        <v>3486</v>
      </c>
      <c r="C31" s="10"/>
      <c r="D31" s="9"/>
      <c r="E31" s="4"/>
      <c r="F31" s="4"/>
      <c r="G31" s="4"/>
      <c r="H31" s="4"/>
      <c r="I31" s="4"/>
      <c r="J31" s="4"/>
    </row>
    <row r="32" spans="1:10" x14ac:dyDescent="0.2">
      <c r="A32" s="3">
        <v>43645</v>
      </c>
      <c r="B32" s="4">
        <f t="shared" si="0"/>
        <v>3486</v>
      </c>
      <c r="C32" s="10"/>
      <c r="D32" s="9"/>
      <c r="E32" s="4"/>
      <c r="F32" s="4"/>
      <c r="G32" s="4"/>
      <c r="H32" s="4"/>
      <c r="I32" s="4"/>
      <c r="J32" s="4"/>
    </row>
    <row r="33" spans="1:11" x14ac:dyDescent="0.2">
      <c r="A33" s="3">
        <v>43646</v>
      </c>
      <c r="B33" s="4">
        <f t="shared" si="0"/>
        <v>3486</v>
      </c>
      <c r="C33" s="10"/>
      <c r="D33" s="9"/>
      <c r="E33" s="4"/>
      <c r="F33" s="4"/>
      <c r="G33" s="4"/>
      <c r="H33" s="4"/>
      <c r="I33" s="4"/>
      <c r="J33" s="4"/>
    </row>
    <row r="34" spans="1:11" x14ac:dyDescent="0.2">
      <c r="A34" s="4" t="s">
        <v>9</v>
      </c>
      <c r="B34" s="4"/>
      <c r="C34" s="10">
        <f t="shared" ref="C34:J34" si="1">SUM(C4:C33)</f>
        <v>0</v>
      </c>
      <c r="D34" s="9">
        <f t="shared" si="1"/>
        <v>3530</v>
      </c>
      <c r="E34" s="4">
        <f t="shared" si="1"/>
        <v>20</v>
      </c>
      <c r="F34" s="4">
        <f t="shared" si="1"/>
        <v>2</v>
      </c>
      <c r="G34" s="4">
        <f t="shared" si="1"/>
        <v>2</v>
      </c>
      <c r="H34" s="4">
        <f t="shared" si="1"/>
        <v>2</v>
      </c>
      <c r="I34" s="4">
        <f t="shared" si="1"/>
        <v>0</v>
      </c>
      <c r="J34" s="4">
        <f t="shared" si="1"/>
        <v>2</v>
      </c>
      <c r="K34" s="8">
        <f>SUM(D34:J34)</f>
        <v>3558</v>
      </c>
    </row>
  </sheetData>
  <mergeCells count="1">
    <mergeCell ref="B1:J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rightToLeft="1" topLeftCell="A2" zoomScale="80" zoomScaleNormal="80" workbookViewId="0">
      <selection activeCell="D28" sqref="D28"/>
    </sheetView>
  </sheetViews>
  <sheetFormatPr defaultRowHeight="14.25" x14ac:dyDescent="0.2"/>
  <cols>
    <col min="1" max="1" width="9.5" bestFit="1" customWidth="1"/>
    <col min="3" max="4" width="6.375" customWidth="1"/>
    <col min="5" max="5" width="6.5" customWidth="1"/>
    <col min="6" max="6" width="5.625" customWidth="1"/>
    <col min="7" max="8" width="5.375" customWidth="1"/>
    <col min="9" max="9" width="4.875" customWidth="1"/>
    <col min="10" max="10" width="7.375" customWidth="1"/>
  </cols>
  <sheetData>
    <row r="1" spans="1:10" x14ac:dyDescent="0.2">
      <c r="B1" s="48" t="s">
        <v>13</v>
      </c>
      <c r="C1" s="48"/>
      <c r="D1" s="48"/>
      <c r="E1" s="48"/>
      <c r="F1" s="48"/>
      <c r="G1" s="48"/>
      <c r="H1" s="48"/>
      <c r="I1" s="48"/>
      <c r="J1" s="48"/>
    </row>
    <row r="3" spans="1:10" x14ac:dyDescent="0.2">
      <c r="A3" s="1" t="s">
        <v>8</v>
      </c>
      <c r="B3" s="1" t="s">
        <v>0</v>
      </c>
      <c r="C3" s="1" t="s">
        <v>1</v>
      </c>
      <c r="D3" s="5" t="s">
        <v>10</v>
      </c>
      <c r="E3" s="1" t="s">
        <v>2</v>
      </c>
      <c r="F3" s="1" t="s">
        <v>3</v>
      </c>
      <c r="G3" s="1" t="s">
        <v>4</v>
      </c>
      <c r="H3" s="1" t="s">
        <v>11</v>
      </c>
      <c r="I3" s="1" t="s">
        <v>5</v>
      </c>
      <c r="J3" s="1" t="s">
        <v>6</v>
      </c>
    </row>
    <row r="4" spans="1:10" x14ac:dyDescent="0.2">
      <c r="A4" s="6">
        <v>43617</v>
      </c>
      <c r="B4" s="7">
        <v>10364</v>
      </c>
      <c r="C4" s="11"/>
      <c r="D4" s="12"/>
      <c r="E4" s="7">
        <v>1</v>
      </c>
      <c r="F4" s="7"/>
      <c r="G4" s="7"/>
      <c r="H4" s="7"/>
      <c r="I4" s="7"/>
      <c r="J4" s="7"/>
    </row>
    <row r="5" spans="1:10" x14ac:dyDescent="0.2">
      <c r="A5" s="6">
        <v>43618</v>
      </c>
      <c r="B5" s="7">
        <f>SUM(B4+C4-D4-E4-F4-G4-H4-I4-J4)</f>
        <v>10363</v>
      </c>
      <c r="C5" s="11"/>
      <c r="D5" s="12"/>
      <c r="E5" s="7"/>
      <c r="F5" s="7"/>
      <c r="G5" s="7"/>
      <c r="H5" s="7"/>
      <c r="I5" s="7"/>
      <c r="J5" s="7"/>
    </row>
    <row r="6" spans="1:10" x14ac:dyDescent="0.2">
      <c r="A6" s="6">
        <v>43619</v>
      </c>
      <c r="B6" s="7">
        <f t="shared" ref="B6:B33" si="0">SUM(B5+C5-D5-E5-F5-G5-H5-I5-J5)</f>
        <v>10363</v>
      </c>
      <c r="C6" s="11"/>
      <c r="D6" s="12"/>
      <c r="E6" s="7"/>
      <c r="F6" s="7"/>
      <c r="G6" s="7"/>
      <c r="H6" s="7"/>
      <c r="I6" s="7"/>
      <c r="J6" s="7"/>
    </row>
    <row r="7" spans="1:10" x14ac:dyDescent="0.2">
      <c r="A7" s="6">
        <v>43620</v>
      </c>
      <c r="B7" s="7">
        <f t="shared" si="0"/>
        <v>10363</v>
      </c>
      <c r="C7" s="11"/>
      <c r="D7" s="12"/>
      <c r="E7" s="7"/>
      <c r="F7" s="7"/>
      <c r="G7" s="7"/>
      <c r="H7" s="7"/>
      <c r="I7" s="7"/>
      <c r="J7" s="7"/>
    </row>
    <row r="8" spans="1:10" x14ac:dyDescent="0.2">
      <c r="A8" s="6">
        <v>43621</v>
      </c>
      <c r="B8" s="7">
        <f t="shared" si="0"/>
        <v>10363</v>
      </c>
      <c r="C8" s="11"/>
      <c r="D8" s="12"/>
      <c r="E8" s="7"/>
      <c r="F8" s="7"/>
      <c r="G8" s="7"/>
      <c r="H8" s="7"/>
      <c r="I8" s="7"/>
      <c r="J8" s="7"/>
    </row>
    <row r="9" spans="1:10" x14ac:dyDescent="0.2">
      <c r="A9" s="6">
        <v>43622</v>
      </c>
      <c r="B9" s="7">
        <f t="shared" si="0"/>
        <v>10363</v>
      </c>
      <c r="C9" s="11"/>
      <c r="D9" s="12"/>
      <c r="E9" s="7"/>
      <c r="F9" s="7"/>
      <c r="G9" s="7"/>
      <c r="H9" s="7"/>
      <c r="I9" s="7"/>
      <c r="J9" s="7"/>
    </row>
    <row r="10" spans="1:10" x14ac:dyDescent="0.2">
      <c r="A10" s="6">
        <v>43623</v>
      </c>
      <c r="B10" s="7">
        <f t="shared" si="0"/>
        <v>10363</v>
      </c>
      <c r="C10" s="11"/>
      <c r="D10" s="12"/>
      <c r="E10" s="7"/>
      <c r="F10" s="7"/>
      <c r="G10" s="7"/>
      <c r="H10" s="7"/>
      <c r="I10" s="7"/>
      <c r="J10" s="7"/>
    </row>
    <row r="11" spans="1:10" x14ac:dyDescent="0.2">
      <c r="A11" s="6">
        <v>43624</v>
      </c>
      <c r="B11" s="7">
        <f t="shared" si="0"/>
        <v>10363</v>
      </c>
      <c r="C11" s="11"/>
      <c r="D11" s="12"/>
      <c r="E11" s="7"/>
      <c r="F11" s="7"/>
      <c r="G11" s="7"/>
      <c r="H11" s="7"/>
      <c r="I11" s="7"/>
      <c r="J11" s="7"/>
    </row>
    <row r="12" spans="1:10" x14ac:dyDescent="0.2">
      <c r="A12" s="6">
        <v>43625</v>
      </c>
      <c r="B12" s="7">
        <f t="shared" si="0"/>
        <v>10363</v>
      </c>
      <c r="C12" s="11"/>
      <c r="D12" s="12"/>
      <c r="E12" s="7"/>
      <c r="F12" s="7"/>
      <c r="G12" s="7"/>
      <c r="H12" s="7"/>
      <c r="I12" s="7"/>
      <c r="J12" s="7"/>
    </row>
    <row r="13" spans="1:10" x14ac:dyDescent="0.2">
      <c r="A13" s="6">
        <v>43626</v>
      </c>
      <c r="B13" s="7">
        <f t="shared" si="0"/>
        <v>10363</v>
      </c>
      <c r="C13" s="11"/>
      <c r="D13" s="12">
        <v>3120</v>
      </c>
      <c r="E13" s="7"/>
      <c r="F13" s="7"/>
      <c r="G13" s="7"/>
      <c r="H13" s="7"/>
      <c r="I13" s="7"/>
      <c r="J13" s="7"/>
    </row>
    <row r="14" spans="1:10" x14ac:dyDescent="0.2">
      <c r="A14" s="6">
        <v>43627</v>
      </c>
      <c r="B14" s="7">
        <f t="shared" si="0"/>
        <v>7243</v>
      </c>
      <c r="C14" s="11"/>
      <c r="D14" s="12">
        <v>3120</v>
      </c>
      <c r="E14" s="7"/>
      <c r="F14" s="7"/>
      <c r="G14" s="7"/>
      <c r="H14" s="7"/>
      <c r="I14" s="7"/>
      <c r="J14" s="7"/>
    </row>
    <row r="15" spans="1:10" x14ac:dyDescent="0.2">
      <c r="A15" s="6">
        <v>43628</v>
      </c>
      <c r="B15" s="7">
        <f t="shared" si="0"/>
        <v>4123</v>
      </c>
      <c r="C15" s="11"/>
      <c r="D15" s="12">
        <v>3120</v>
      </c>
      <c r="E15" s="7"/>
      <c r="F15" s="7"/>
      <c r="G15" s="7"/>
      <c r="H15" s="7"/>
      <c r="I15" s="7"/>
      <c r="J15" s="7"/>
    </row>
    <row r="16" spans="1:10" x14ac:dyDescent="0.2">
      <c r="A16" s="6">
        <v>43629</v>
      </c>
      <c r="B16" s="7">
        <f t="shared" si="0"/>
        <v>1003</v>
      </c>
      <c r="C16" s="11">
        <v>3263</v>
      </c>
      <c r="D16" s="12"/>
      <c r="E16" s="7"/>
      <c r="F16" s="7"/>
      <c r="G16" s="7"/>
      <c r="H16" s="7"/>
      <c r="I16" s="7"/>
      <c r="J16" s="7"/>
    </row>
    <row r="17" spans="1:10" x14ac:dyDescent="0.2">
      <c r="A17" s="6">
        <v>43630</v>
      </c>
      <c r="B17" s="7">
        <f t="shared" si="0"/>
        <v>4266</v>
      </c>
      <c r="C17" s="11"/>
      <c r="D17" s="12"/>
      <c r="E17" s="7"/>
      <c r="F17" s="7"/>
      <c r="G17" s="7"/>
      <c r="H17" s="7"/>
      <c r="I17" s="7"/>
      <c r="J17" s="7"/>
    </row>
    <row r="18" spans="1:10" x14ac:dyDescent="0.2">
      <c r="A18" s="6">
        <v>43631</v>
      </c>
      <c r="B18" s="7">
        <f t="shared" si="0"/>
        <v>4266</v>
      </c>
      <c r="C18" s="11"/>
      <c r="D18" s="12">
        <v>960</v>
      </c>
      <c r="E18" s="7"/>
      <c r="F18" s="7"/>
      <c r="G18" s="7"/>
      <c r="H18" s="7"/>
      <c r="I18" s="7"/>
      <c r="J18" s="7"/>
    </row>
    <row r="19" spans="1:10" x14ac:dyDescent="0.2">
      <c r="A19" s="6">
        <v>43632</v>
      </c>
      <c r="B19" s="7">
        <f t="shared" si="0"/>
        <v>3306</v>
      </c>
      <c r="C19" s="11">
        <v>6417</v>
      </c>
      <c r="D19" s="12"/>
      <c r="E19" s="7"/>
      <c r="F19" s="7"/>
      <c r="G19" s="7"/>
      <c r="H19" s="7"/>
      <c r="I19" s="7"/>
      <c r="J19" s="7"/>
    </row>
    <row r="20" spans="1:10" x14ac:dyDescent="0.2">
      <c r="A20" s="6">
        <v>43633</v>
      </c>
      <c r="B20" s="7">
        <f t="shared" si="0"/>
        <v>9723</v>
      </c>
      <c r="C20" s="11">
        <v>628</v>
      </c>
      <c r="D20" s="12"/>
      <c r="E20" s="7"/>
      <c r="F20" s="7"/>
      <c r="G20" s="7"/>
      <c r="H20" s="7"/>
      <c r="I20" s="7"/>
      <c r="J20" s="7"/>
    </row>
    <row r="21" spans="1:10" x14ac:dyDescent="0.2">
      <c r="A21" s="6">
        <v>43634</v>
      </c>
      <c r="B21" s="7">
        <f t="shared" si="0"/>
        <v>10351</v>
      </c>
      <c r="C21" s="11"/>
      <c r="D21" s="12"/>
      <c r="E21" s="7"/>
      <c r="F21" s="7"/>
      <c r="G21" s="7"/>
      <c r="H21" s="7"/>
      <c r="I21" s="7"/>
      <c r="J21" s="7"/>
    </row>
    <row r="22" spans="1:10" x14ac:dyDescent="0.2">
      <c r="A22" s="6">
        <v>43635</v>
      </c>
      <c r="B22" s="7">
        <f t="shared" si="0"/>
        <v>10351</v>
      </c>
      <c r="C22" s="11"/>
      <c r="D22" s="12">
        <v>3120</v>
      </c>
      <c r="E22" s="7"/>
      <c r="F22" s="7"/>
      <c r="G22" s="7"/>
      <c r="H22" s="7"/>
      <c r="I22" s="7"/>
      <c r="J22" s="7"/>
    </row>
    <row r="23" spans="1:10" x14ac:dyDescent="0.2">
      <c r="A23" s="6">
        <v>43636</v>
      </c>
      <c r="B23" s="7">
        <f t="shared" si="0"/>
        <v>7231</v>
      </c>
      <c r="C23" s="11"/>
      <c r="D23" s="12"/>
      <c r="E23" s="7"/>
      <c r="F23" s="7"/>
      <c r="G23" s="7"/>
      <c r="H23" s="7"/>
      <c r="I23" s="7"/>
      <c r="J23" s="7"/>
    </row>
    <row r="24" spans="1:10" x14ac:dyDescent="0.2">
      <c r="A24" s="6">
        <v>43637</v>
      </c>
      <c r="B24" s="7">
        <f t="shared" si="0"/>
        <v>7231</v>
      </c>
      <c r="C24" s="11"/>
      <c r="D24" s="12"/>
      <c r="E24" s="7"/>
      <c r="F24" s="7"/>
      <c r="G24" s="7"/>
      <c r="H24" s="7"/>
      <c r="I24" s="7"/>
      <c r="J24" s="7"/>
    </row>
    <row r="25" spans="1:10" x14ac:dyDescent="0.2">
      <c r="A25" s="6">
        <v>43638</v>
      </c>
      <c r="B25" s="7">
        <f t="shared" si="0"/>
        <v>7231</v>
      </c>
      <c r="C25" s="11"/>
      <c r="D25" s="12"/>
      <c r="E25" s="7"/>
      <c r="F25" s="7"/>
      <c r="G25" s="7"/>
      <c r="H25" s="7"/>
      <c r="I25" s="7"/>
      <c r="J25" s="7"/>
    </row>
    <row r="26" spans="1:10" x14ac:dyDescent="0.2">
      <c r="A26" s="6">
        <v>43639</v>
      </c>
      <c r="B26" s="7">
        <f t="shared" si="0"/>
        <v>7231</v>
      </c>
      <c r="C26" s="11"/>
      <c r="D26" s="12">
        <v>6960</v>
      </c>
      <c r="E26" s="7"/>
      <c r="F26" s="7"/>
      <c r="G26" s="7"/>
      <c r="H26" s="7"/>
      <c r="I26" s="7"/>
      <c r="J26" s="7"/>
    </row>
    <row r="27" spans="1:10" x14ac:dyDescent="0.2">
      <c r="A27" s="6">
        <v>43640</v>
      </c>
      <c r="B27" s="7">
        <f t="shared" si="0"/>
        <v>271</v>
      </c>
      <c r="C27" s="11"/>
      <c r="D27" s="12"/>
      <c r="E27" s="7"/>
      <c r="F27" s="7"/>
      <c r="G27" s="7"/>
      <c r="H27" s="7"/>
      <c r="I27" s="7"/>
      <c r="J27" s="7"/>
    </row>
    <row r="28" spans="1:10" x14ac:dyDescent="0.2">
      <c r="A28" s="6">
        <v>43641</v>
      </c>
      <c r="B28" s="7">
        <f t="shared" si="0"/>
        <v>271</v>
      </c>
      <c r="C28" s="11">
        <v>2095</v>
      </c>
      <c r="D28" s="12"/>
      <c r="E28" s="7"/>
      <c r="F28" s="7"/>
      <c r="G28" s="7"/>
      <c r="H28" s="7"/>
      <c r="I28" s="7"/>
      <c r="J28" s="7"/>
    </row>
    <row r="29" spans="1:10" x14ac:dyDescent="0.2">
      <c r="A29" s="6">
        <v>43642</v>
      </c>
      <c r="B29" s="7">
        <f t="shared" si="0"/>
        <v>2366</v>
      </c>
      <c r="C29" s="11"/>
      <c r="D29" s="12"/>
      <c r="E29" s="7"/>
      <c r="F29" s="7"/>
      <c r="G29" s="7"/>
      <c r="H29" s="7"/>
      <c r="I29" s="7"/>
      <c r="J29" s="7"/>
    </row>
    <row r="30" spans="1:10" x14ac:dyDescent="0.2">
      <c r="A30" s="6">
        <v>43643</v>
      </c>
      <c r="B30" s="7">
        <f t="shared" si="0"/>
        <v>2366</v>
      </c>
      <c r="C30" s="11"/>
      <c r="D30" s="12"/>
      <c r="E30" s="7"/>
      <c r="F30" s="7"/>
      <c r="G30" s="7"/>
      <c r="H30" s="7"/>
      <c r="I30" s="7"/>
      <c r="J30" s="7"/>
    </row>
    <row r="31" spans="1:10" x14ac:dyDescent="0.2">
      <c r="A31" s="6">
        <v>43644</v>
      </c>
      <c r="B31" s="7">
        <f t="shared" si="0"/>
        <v>2366</v>
      </c>
      <c r="C31" s="11"/>
      <c r="D31" s="12"/>
      <c r="E31" s="7"/>
      <c r="F31" s="7"/>
      <c r="G31" s="7"/>
      <c r="H31" s="7"/>
      <c r="I31" s="7"/>
      <c r="J31" s="7"/>
    </row>
    <row r="32" spans="1:10" x14ac:dyDescent="0.2">
      <c r="A32" s="6">
        <v>43645</v>
      </c>
      <c r="B32" s="7">
        <f t="shared" si="0"/>
        <v>2366</v>
      </c>
      <c r="C32" s="11"/>
      <c r="D32" s="12"/>
      <c r="E32" s="7"/>
      <c r="F32" s="7"/>
      <c r="G32" s="7"/>
      <c r="H32" s="7"/>
      <c r="I32" s="7"/>
      <c r="J32" s="7"/>
    </row>
    <row r="33" spans="1:11" x14ac:dyDescent="0.2">
      <c r="A33" s="6">
        <v>43646</v>
      </c>
      <c r="B33" s="7">
        <f t="shared" si="0"/>
        <v>2366</v>
      </c>
      <c r="C33" s="11"/>
      <c r="D33" s="12"/>
      <c r="E33" s="7"/>
      <c r="F33" s="7"/>
      <c r="G33" s="7"/>
      <c r="H33" s="7"/>
      <c r="I33" s="7"/>
      <c r="J33" s="7"/>
    </row>
    <row r="34" spans="1:11" x14ac:dyDescent="0.2">
      <c r="A34" s="7" t="s">
        <v>9</v>
      </c>
      <c r="B34" s="7"/>
      <c r="C34" s="11">
        <f t="shared" ref="C34:J34" si="1">SUM(C4:C33)</f>
        <v>12403</v>
      </c>
      <c r="D34" s="12">
        <f t="shared" si="1"/>
        <v>20400</v>
      </c>
      <c r="E34" s="7">
        <f t="shared" si="1"/>
        <v>1</v>
      </c>
      <c r="F34" s="7">
        <f t="shared" si="1"/>
        <v>0</v>
      </c>
      <c r="G34" s="7">
        <f t="shared" si="1"/>
        <v>0</v>
      </c>
      <c r="H34" s="7">
        <f t="shared" si="1"/>
        <v>0</v>
      </c>
      <c r="I34" s="7">
        <f t="shared" si="1"/>
        <v>0</v>
      </c>
      <c r="J34" s="7">
        <f t="shared" si="1"/>
        <v>0</v>
      </c>
      <c r="K34" s="14">
        <f>SUM(D34:J34)</f>
        <v>20401</v>
      </c>
    </row>
  </sheetData>
  <mergeCells count="1">
    <mergeCell ref="B1:J1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rightToLeft="1" topLeftCell="A3" zoomScale="80" zoomScaleNormal="80" workbookViewId="0">
      <selection activeCell="E28" sqref="E28"/>
    </sheetView>
  </sheetViews>
  <sheetFormatPr defaultRowHeight="14.25" x14ac:dyDescent="0.2"/>
  <cols>
    <col min="1" max="1" width="9.5" bestFit="1" customWidth="1"/>
    <col min="3" max="3" width="6.625" customWidth="1"/>
    <col min="4" max="4" width="5.5" customWidth="1"/>
    <col min="5" max="5" width="6.625" customWidth="1"/>
    <col min="6" max="6" width="5.125" customWidth="1"/>
    <col min="7" max="7" width="6.5" customWidth="1"/>
    <col min="8" max="8" width="6" customWidth="1"/>
    <col min="9" max="9" width="6.625" customWidth="1"/>
    <col min="10" max="10" width="8.125" customWidth="1"/>
  </cols>
  <sheetData>
    <row r="1" spans="1:10" x14ac:dyDescent="0.2">
      <c r="B1" s="48" t="s">
        <v>14</v>
      </c>
      <c r="C1" s="48"/>
      <c r="D1" s="48"/>
      <c r="E1" s="48"/>
      <c r="F1" s="48"/>
      <c r="G1" s="48"/>
      <c r="H1" s="48"/>
      <c r="I1" s="48"/>
      <c r="J1" s="48"/>
    </row>
    <row r="3" spans="1:10" x14ac:dyDescent="0.2">
      <c r="A3" s="1" t="s">
        <v>8</v>
      </c>
      <c r="B3" s="1" t="s">
        <v>0</v>
      </c>
      <c r="C3" s="1" t="s">
        <v>1</v>
      </c>
      <c r="D3" s="5" t="s">
        <v>10</v>
      </c>
      <c r="E3" s="1" t="s">
        <v>2</v>
      </c>
      <c r="F3" s="1" t="s">
        <v>3</v>
      </c>
      <c r="G3" s="1" t="s">
        <v>4</v>
      </c>
      <c r="H3" s="1" t="s">
        <v>11</v>
      </c>
      <c r="I3" s="1" t="s">
        <v>5</v>
      </c>
      <c r="J3" s="1" t="s">
        <v>6</v>
      </c>
    </row>
    <row r="4" spans="1:10" x14ac:dyDescent="0.2">
      <c r="A4" s="6">
        <v>43617</v>
      </c>
      <c r="B4" s="7">
        <v>34270</v>
      </c>
      <c r="C4" s="11">
        <v>1840</v>
      </c>
      <c r="D4" s="12">
        <v>480</v>
      </c>
      <c r="E4" s="7"/>
      <c r="F4" s="7"/>
      <c r="G4" s="7"/>
      <c r="H4" s="7"/>
      <c r="I4" s="7"/>
      <c r="J4" s="7"/>
    </row>
    <row r="5" spans="1:10" x14ac:dyDescent="0.2">
      <c r="A5" s="6">
        <v>43618</v>
      </c>
      <c r="B5" s="7">
        <f>SUM(B4+C4-D4-E4-F4-G4-H4-I4-J4)</f>
        <v>35630</v>
      </c>
      <c r="C5" s="11"/>
      <c r="D5" s="12"/>
      <c r="E5" s="7">
        <v>1</v>
      </c>
      <c r="F5" s="7"/>
      <c r="G5" s="7"/>
      <c r="H5" s="7">
        <v>2</v>
      </c>
      <c r="I5" s="7"/>
      <c r="J5" s="7"/>
    </row>
    <row r="6" spans="1:10" x14ac:dyDescent="0.2">
      <c r="A6" s="6">
        <v>43619</v>
      </c>
      <c r="B6" s="7">
        <f t="shared" ref="B6:B33" si="0">SUM(B5+C5-D5-E5-F5-G5-H5-I5-J5)</f>
        <v>35627</v>
      </c>
      <c r="C6" s="11"/>
      <c r="D6" s="12"/>
      <c r="E6" s="7"/>
      <c r="F6" s="7"/>
      <c r="G6" s="7"/>
      <c r="H6" s="7"/>
      <c r="I6" s="7"/>
      <c r="J6" s="7"/>
    </row>
    <row r="7" spans="1:10" x14ac:dyDescent="0.2">
      <c r="A7" s="6">
        <v>43620</v>
      </c>
      <c r="B7" s="7">
        <f t="shared" si="0"/>
        <v>35627</v>
      </c>
      <c r="C7" s="11"/>
      <c r="D7" s="12"/>
      <c r="E7" s="7"/>
      <c r="F7" s="7"/>
      <c r="G7" s="7"/>
      <c r="H7" s="7"/>
      <c r="I7" s="7"/>
      <c r="J7" s="7"/>
    </row>
    <row r="8" spans="1:10" x14ac:dyDescent="0.2">
      <c r="A8" s="6">
        <v>43621</v>
      </c>
      <c r="B8" s="7">
        <f t="shared" si="0"/>
        <v>35627</v>
      </c>
      <c r="C8" s="11"/>
      <c r="D8" s="12"/>
      <c r="E8" s="7"/>
      <c r="F8" s="7"/>
      <c r="G8" s="7"/>
      <c r="H8" s="7"/>
      <c r="I8" s="7"/>
      <c r="J8" s="7"/>
    </row>
    <row r="9" spans="1:10" x14ac:dyDescent="0.2">
      <c r="A9" s="6">
        <v>43622</v>
      </c>
      <c r="B9" s="7">
        <f t="shared" si="0"/>
        <v>35627</v>
      </c>
      <c r="C9" s="11"/>
      <c r="D9" s="12"/>
      <c r="E9" s="7"/>
      <c r="F9" s="7"/>
      <c r="G9" s="7"/>
      <c r="H9" s="7"/>
      <c r="I9" s="7"/>
      <c r="J9" s="7"/>
    </row>
    <row r="10" spans="1:10" x14ac:dyDescent="0.2">
      <c r="A10" s="6">
        <v>43623</v>
      </c>
      <c r="B10" s="7">
        <f t="shared" si="0"/>
        <v>35627</v>
      </c>
      <c r="C10" s="11"/>
      <c r="D10" s="12"/>
      <c r="E10" s="7"/>
      <c r="F10" s="7"/>
      <c r="G10" s="7"/>
      <c r="H10" s="7"/>
      <c r="I10" s="7"/>
      <c r="J10" s="7"/>
    </row>
    <row r="11" spans="1:10" x14ac:dyDescent="0.2">
      <c r="A11" s="6">
        <v>43624</v>
      </c>
      <c r="B11" s="7">
        <f t="shared" si="0"/>
        <v>35627</v>
      </c>
      <c r="C11" s="11"/>
      <c r="D11" s="12">
        <v>4320</v>
      </c>
      <c r="E11" s="7"/>
      <c r="F11" s="7"/>
      <c r="G11" s="7"/>
      <c r="H11" s="7"/>
      <c r="I11" s="7"/>
      <c r="J11" s="7"/>
    </row>
    <row r="12" spans="1:10" x14ac:dyDescent="0.2">
      <c r="A12" s="6">
        <v>43625</v>
      </c>
      <c r="B12" s="7">
        <f t="shared" si="0"/>
        <v>31307</v>
      </c>
      <c r="C12" s="11"/>
      <c r="D12" s="12">
        <v>8880</v>
      </c>
      <c r="E12" s="7">
        <v>2</v>
      </c>
      <c r="F12" s="7"/>
      <c r="G12" s="7"/>
      <c r="H12" s="7"/>
      <c r="I12" s="7"/>
      <c r="J12" s="7"/>
    </row>
    <row r="13" spans="1:10" x14ac:dyDescent="0.2">
      <c r="A13" s="6">
        <v>43626</v>
      </c>
      <c r="B13" s="7">
        <f t="shared" si="0"/>
        <v>22425</v>
      </c>
      <c r="C13" s="11"/>
      <c r="D13" s="12">
        <v>2640</v>
      </c>
      <c r="E13" s="7">
        <v>2</v>
      </c>
      <c r="F13" s="7"/>
      <c r="G13" s="7"/>
      <c r="H13" s="7"/>
      <c r="I13" s="7"/>
      <c r="J13" s="7"/>
    </row>
    <row r="14" spans="1:10" x14ac:dyDescent="0.2">
      <c r="A14" s="6">
        <v>43627</v>
      </c>
      <c r="B14" s="7">
        <f t="shared" si="0"/>
        <v>19783</v>
      </c>
      <c r="C14" s="11">
        <v>6904</v>
      </c>
      <c r="D14" s="12">
        <v>1680</v>
      </c>
      <c r="E14" s="7">
        <v>6</v>
      </c>
      <c r="F14" s="7"/>
      <c r="G14" s="7"/>
      <c r="H14" s="7"/>
      <c r="I14" s="7"/>
      <c r="J14" s="7"/>
    </row>
    <row r="15" spans="1:10" x14ac:dyDescent="0.2">
      <c r="A15" s="6">
        <v>43628</v>
      </c>
      <c r="B15" s="7">
        <f t="shared" si="0"/>
        <v>25001</v>
      </c>
      <c r="C15" s="11">
        <v>5841</v>
      </c>
      <c r="D15" s="12">
        <v>7200</v>
      </c>
      <c r="E15" s="7">
        <v>3</v>
      </c>
      <c r="F15" s="7"/>
      <c r="G15" s="7"/>
      <c r="H15" s="7"/>
      <c r="I15" s="7"/>
      <c r="J15" s="7"/>
    </row>
    <row r="16" spans="1:10" x14ac:dyDescent="0.2">
      <c r="A16" s="6">
        <v>43629</v>
      </c>
      <c r="B16" s="7">
        <f t="shared" si="0"/>
        <v>23639</v>
      </c>
      <c r="C16" s="11">
        <v>3175</v>
      </c>
      <c r="D16" s="12">
        <v>960</v>
      </c>
      <c r="E16" s="7">
        <v>1</v>
      </c>
      <c r="F16" s="7">
        <v>1</v>
      </c>
      <c r="G16" s="7"/>
      <c r="H16" s="7"/>
      <c r="I16" s="7"/>
      <c r="J16" s="7"/>
    </row>
    <row r="17" spans="1:10" x14ac:dyDescent="0.2">
      <c r="A17" s="6">
        <v>43630</v>
      </c>
      <c r="B17" s="7">
        <f t="shared" si="0"/>
        <v>25852</v>
      </c>
      <c r="C17" s="11"/>
      <c r="D17" s="13"/>
      <c r="E17" s="7"/>
      <c r="F17" s="7"/>
      <c r="G17" s="7"/>
      <c r="H17" s="7"/>
      <c r="I17" s="7"/>
      <c r="J17" s="7"/>
    </row>
    <row r="18" spans="1:10" x14ac:dyDescent="0.2">
      <c r="A18" s="6">
        <v>43631</v>
      </c>
      <c r="B18" s="7">
        <f t="shared" si="0"/>
        <v>25852</v>
      </c>
      <c r="C18" s="11"/>
      <c r="D18" s="12">
        <v>234</v>
      </c>
      <c r="E18" s="7"/>
      <c r="F18" s="7"/>
      <c r="G18" s="7"/>
      <c r="H18" s="7"/>
      <c r="I18" s="7"/>
      <c r="J18" s="7"/>
    </row>
    <row r="19" spans="1:10" x14ac:dyDescent="0.2">
      <c r="A19" s="6">
        <v>43632</v>
      </c>
      <c r="B19" s="7">
        <f t="shared" si="0"/>
        <v>25618</v>
      </c>
      <c r="C19" s="11"/>
      <c r="D19" s="12">
        <v>3360</v>
      </c>
      <c r="E19" s="7">
        <v>1</v>
      </c>
      <c r="F19" s="7"/>
      <c r="G19" s="7"/>
      <c r="H19" s="7"/>
      <c r="I19" s="7"/>
      <c r="J19" s="7">
        <v>1</v>
      </c>
    </row>
    <row r="20" spans="1:10" x14ac:dyDescent="0.2">
      <c r="A20" s="6">
        <v>43633</v>
      </c>
      <c r="B20" s="7">
        <f t="shared" si="0"/>
        <v>22256</v>
      </c>
      <c r="C20" s="11"/>
      <c r="D20" s="12">
        <v>240</v>
      </c>
      <c r="E20" s="7"/>
      <c r="F20" s="7"/>
      <c r="G20" s="7"/>
      <c r="H20" s="7"/>
      <c r="I20" s="7"/>
      <c r="J20" s="7"/>
    </row>
    <row r="21" spans="1:10" x14ac:dyDescent="0.2">
      <c r="A21" s="6">
        <v>43634</v>
      </c>
      <c r="B21" s="7">
        <f t="shared" si="0"/>
        <v>22016</v>
      </c>
      <c r="C21" s="11"/>
      <c r="D21" s="12"/>
      <c r="E21" s="7"/>
      <c r="F21" s="7"/>
      <c r="G21" s="7"/>
      <c r="H21" s="7"/>
      <c r="I21" s="7"/>
      <c r="J21" s="7"/>
    </row>
    <row r="22" spans="1:10" x14ac:dyDescent="0.2">
      <c r="A22" s="6">
        <v>43635</v>
      </c>
      <c r="B22" s="7">
        <f t="shared" si="0"/>
        <v>22016</v>
      </c>
      <c r="C22" s="11"/>
      <c r="D22" s="12">
        <v>4320</v>
      </c>
      <c r="E22" s="7"/>
      <c r="F22" s="7"/>
      <c r="G22" s="7"/>
      <c r="H22" s="7"/>
      <c r="I22" s="7"/>
      <c r="J22" s="7"/>
    </row>
    <row r="23" spans="1:10" x14ac:dyDescent="0.2">
      <c r="A23" s="6">
        <v>43636</v>
      </c>
      <c r="B23" s="7">
        <f t="shared" si="0"/>
        <v>17696</v>
      </c>
      <c r="C23" s="11"/>
      <c r="D23" s="12">
        <v>6720</v>
      </c>
      <c r="E23" s="7"/>
      <c r="F23" s="7"/>
      <c r="G23" s="7"/>
      <c r="H23" s="7"/>
      <c r="I23" s="7"/>
      <c r="J23" s="7"/>
    </row>
    <row r="24" spans="1:10" x14ac:dyDescent="0.2">
      <c r="A24" s="6">
        <v>43637</v>
      </c>
      <c r="B24" s="7">
        <f t="shared" si="0"/>
        <v>10976</v>
      </c>
      <c r="C24" s="11"/>
      <c r="D24" s="12"/>
      <c r="E24" s="7"/>
      <c r="F24" s="7"/>
      <c r="G24" s="7"/>
      <c r="H24" s="7"/>
      <c r="I24" s="7"/>
      <c r="J24" s="7"/>
    </row>
    <row r="25" spans="1:10" x14ac:dyDescent="0.2">
      <c r="A25" s="6">
        <v>43638</v>
      </c>
      <c r="B25" s="7">
        <f t="shared" si="0"/>
        <v>10976</v>
      </c>
      <c r="C25" s="11">
        <v>11448</v>
      </c>
      <c r="D25" s="12">
        <v>10080</v>
      </c>
      <c r="E25" s="7">
        <v>2</v>
      </c>
      <c r="F25" s="7"/>
      <c r="G25" s="7"/>
      <c r="H25" s="7"/>
      <c r="I25" s="7"/>
      <c r="J25" s="7"/>
    </row>
    <row r="26" spans="1:10" x14ac:dyDescent="0.2">
      <c r="A26" s="6">
        <v>43639</v>
      </c>
      <c r="B26" s="7">
        <f t="shared" si="0"/>
        <v>12342</v>
      </c>
      <c r="C26" s="11">
        <v>1293</v>
      </c>
      <c r="D26" s="12">
        <v>480</v>
      </c>
      <c r="E26" s="7">
        <v>2</v>
      </c>
      <c r="F26" s="7"/>
      <c r="G26" s="7"/>
      <c r="H26" s="7"/>
      <c r="I26" s="7"/>
      <c r="J26" s="7"/>
    </row>
    <row r="27" spans="1:10" x14ac:dyDescent="0.2">
      <c r="A27" s="6">
        <v>43640</v>
      </c>
      <c r="B27" s="7">
        <f t="shared" si="0"/>
        <v>13153</v>
      </c>
      <c r="C27" s="11"/>
      <c r="D27" s="12">
        <v>6720</v>
      </c>
      <c r="E27" s="7">
        <v>3</v>
      </c>
      <c r="F27" s="7"/>
      <c r="G27" s="7"/>
      <c r="H27" s="7"/>
      <c r="I27" s="7"/>
      <c r="J27" s="7"/>
    </row>
    <row r="28" spans="1:10" x14ac:dyDescent="0.2">
      <c r="A28" s="6">
        <v>43641</v>
      </c>
      <c r="B28" s="7">
        <f t="shared" si="0"/>
        <v>6430</v>
      </c>
      <c r="C28" s="11"/>
      <c r="D28" s="12">
        <v>240</v>
      </c>
      <c r="E28" s="7"/>
      <c r="F28" s="7"/>
      <c r="G28" s="7"/>
      <c r="H28" s="7"/>
      <c r="I28" s="7"/>
      <c r="J28" s="7"/>
    </row>
    <row r="29" spans="1:10" x14ac:dyDescent="0.2">
      <c r="A29" s="6">
        <v>43642</v>
      </c>
      <c r="B29" s="7">
        <f t="shared" si="0"/>
        <v>6190</v>
      </c>
      <c r="C29" s="11"/>
      <c r="D29" s="12"/>
      <c r="E29" s="7"/>
      <c r="F29" s="7"/>
      <c r="G29" s="7"/>
      <c r="H29" s="7"/>
      <c r="I29" s="7"/>
      <c r="J29" s="7"/>
    </row>
    <row r="30" spans="1:10" x14ac:dyDescent="0.2">
      <c r="A30" s="6">
        <v>43643</v>
      </c>
      <c r="B30" s="7">
        <f t="shared" si="0"/>
        <v>6190</v>
      </c>
      <c r="C30" s="11"/>
      <c r="D30" s="12"/>
      <c r="E30" s="7"/>
      <c r="F30" s="7"/>
      <c r="G30" s="7"/>
      <c r="H30" s="7"/>
      <c r="I30" s="7"/>
      <c r="J30" s="7"/>
    </row>
    <row r="31" spans="1:10" x14ac:dyDescent="0.2">
      <c r="A31" s="6">
        <v>43644</v>
      </c>
      <c r="B31" s="7">
        <f t="shared" si="0"/>
        <v>6190</v>
      </c>
      <c r="C31" s="11"/>
      <c r="D31" s="12"/>
      <c r="E31" s="7"/>
      <c r="F31" s="7"/>
      <c r="G31" s="7"/>
      <c r="H31" s="7"/>
      <c r="I31" s="7"/>
      <c r="J31" s="7"/>
    </row>
    <row r="32" spans="1:10" x14ac:dyDescent="0.2">
      <c r="A32" s="6">
        <v>43645</v>
      </c>
      <c r="B32" s="7">
        <f t="shared" si="0"/>
        <v>6190</v>
      </c>
      <c r="C32" s="11"/>
      <c r="D32" s="12"/>
      <c r="E32" s="7"/>
      <c r="F32" s="7"/>
      <c r="G32" s="7"/>
      <c r="H32" s="7"/>
      <c r="I32" s="7"/>
      <c r="J32" s="7"/>
    </row>
    <row r="33" spans="1:11" x14ac:dyDescent="0.2">
      <c r="A33" s="6">
        <v>43646</v>
      </c>
      <c r="B33" s="7">
        <f t="shared" si="0"/>
        <v>6190</v>
      </c>
      <c r="C33" s="11"/>
      <c r="D33" s="12"/>
      <c r="E33" s="7"/>
      <c r="F33" s="7"/>
      <c r="G33" s="7"/>
      <c r="H33" s="7"/>
      <c r="I33" s="7"/>
      <c r="J33" s="7"/>
    </row>
    <row r="34" spans="1:11" x14ac:dyDescent="0.2">
      <c r="A34" s="7" t="s">
        <v>9</v>
      </c>
      <c r="B34" s="7"/>
      <c r="C34" s="11">
        <f>SUM(C4:C33)</f>
        <v>30501</v>
      </c>
      <c r="D34" s="12">
        <f>SUM(D4:D33)</f>
        <v>58554</v>
      </c>
      <c r="E34" s="7">
        <f t="shared" ref="E34:J34" si="1">SUM(E3:E33)</f>
        <v>23</v>
      </c>
      <c r="F34" s="7">
        <f t="shared" si="1"/>
        <v>1</v>
      </c>
      <c r="G34" s="7">
        <f t="shared" si="1"/>
        <v>0</v>
      </c>
      <c r="H34" s="7">
        <f t="shared" si="1"/>
        <v>2</v>
      </c>
      <c r="I34" s="7">
        <f t="shared" si="1"/>
        <v>0</v>
      </c>
      <c r="J34" s="7">
        <f t="shared" si="1"/>
        <v>1</v>
      </c>
      <c r="K34" s="14">
        <f>SUM(D34:J34)</f>
        <v>58581</v>
      </c>
    </row>
  </sheetData>
  <mergeCells count="1">
    <mergeCell ref="B1:J1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rightToLeft="1" topLeftCell="A3" zoomScale="80" zoomScaleNormal="80" workbookViewId="0">
      <selection activeCell="F29" sqref="F29"/>
    </sheetView>
  </sheetViews>
  <sheetFormatPr defaultRowHeight="14.25" x14ac:dyDescent="0.2"/>
  <cols>
    <col min="1" max="1" width="9.5" bestFit="1" customWidth="1"/>
    <col min="3" max="3" width="6.625" customWidth="1"/>
    <col min="4" max="4" width="5.5" customWidth="1"/>
    <col min="5" max="5" width="6.625" customWidth="1"/>
    <col min="6" max="6" width="5.125" customWidth="1"/>
    <col min="7" max="7" width="6.5" customWidth="1"/>
    <col min="8" max="8" width="6" customWidth="1"/>
    <col min="9" max="9" width="6.625" customWidth="1"/>
    <col min="10" max="10" width="8.125" customWidth="1"/>
  </cols>
  <sheetData>
    <row r="1" spans="1:10" x14ac:dyDescent="0.2">
      <c r="B1" s="48" t="s">
        <v>15</v>
      </c>
      <c r="C1" s="48"/>
      <c r="D1" s="48"/>
      <c r="E1" s="48"/>
      <c r="F1" s="48"/>
      <c r="G1" s="48"/>
      <c r="H1" s="48"/>
      <c r="I1" s="48"/>
      <c r="J1" s="48"/>
    </row>
    <row r="3" spans="1:10" x14ac:dyDescent="0.2">
      <c r="A3" s="1" t="s">
        <v>8</v>
      </c>
      <c r="B3" s="1" t="s">
        <v>0</v>
      </c>
      <c r="C3" s="1" t="s">
        <v>1</v>
      </c>
      <c r="D3" s="5" t="s">
        <v>10</v>
      </c>
      <c r="E3" s="1" t="s">
        <v>2</v>
      </c>
      <c r="F3" s="1" t="s">
        <v>3</v>
      </c>
      <c r="G3" s="1" t="s">
        <v>4</v>
      </c>
      <c r="H3" s="1" t="s">
        <v>11</v>
      </c>
      <c r="I3" s="1" t="s">
        <v>5</v>
      </c>
      <c r="J3" s="1" t="s">
        <v>6</v>
      </c>
    </row>
    <row r="4" spans="1:10" x14ac:dyDescent="0.2">
      <c r="A4" s="6">
        <v>43617</v>
      </c>
      <c r="B4" s="7">
        <v>88236</v>
      </c>
      <c r="C4" s="11"/>
      <c r="D4" s="12">
        <v>960</v>
      </c>
      <c r="E4" s="7">
        <v>1</v>
      </c>
      <c r="F4" s="7"/>
      <c r="G4" s="7"/>
      <c r="H4" s="7"/>
      <c r="I4" s="7"/>
      <c r="J4" s="7"/>
    </row>
    <row r="5" spans="1:10" x14ac:dyDescent="0.2">
      <c r="A5" s="6">
        <v>43618</v>
      </c>
      <c r="B5" s="7">
        <f>SUM(B4+C4-D4-E4-F4-G4-H4-I4-J4)</f>
        <v>87275</v>
      </c>
      <c r="C5" s="11">
        <v>4420</v>
      </c>
      <c r="D5" s="12">
        <v>240</v>
      </c>
      <c r="E5" s="7">
        <v>1</v>
      </c>
      <c r="F5" s="7"/>
      <c r="G5" s="7"/>
      <c r="H5" s="7">
        <v>2</v>
      </c>
      <c r="I5" s="7"/>
      <c r="J5" s="7"/>
    </row>
    <row r="6" spans="1:10" x14ac:dyDescent="0.2">
      <c r="A6" s="6">
        <v>43619</v>
      </c>
      <c r="B6" s="7">
        <f t="shared" ref="B6:B33" si="0">SUM(B5+C5-D5-E5-F5-G5-H5-I5-J5)</f>
        <v>91452</v>
      </c>
      <c r="C6" s="11"/>
      <c r="D6" s="12"/>
      <c r="E6" s="7"/>
      <c r="F6" s="7"/>
      <c r="G6" s="7"/>
      <c r="H6" s="7"/>
      <c r="I6" s="7"/>
      <c r="J6" s="7"/>
    </row>
    <row r="7" spans="1:10" x14ac:dyDescent="0.2">
      <c r="A7" s="6">
        <v>43620</v>
      </c>
      <c r="B7" s="7">
        <f t="shared" si="0"/>
        <v>91452</v>
      </c>
      <c r="C7" s="11"/>
      <c r="D7" s="12"/>
      <c r="E7" s="7"/>
      <c r="F7" s="7"/>
      <c r="G7" s="7"/>
      <c r="H7" s="7"/>
      <c r="I7" s="7"/>
      <c r="J7" s="7"/>
    </row>
    <row r="8" spans="1:10" x14ac:dyDescent="0.2">
      <c r="A8" s="6">
        <v>43621</v>
      </c>
      <c r="B8" s="7">
        <f t="shared" si="0"/>
        <v>91452</v>
      </c>
      <c r="C8" s="11"/>
      <c r="D8" s="12"/>
      <c r="E8" s="7"/>
      <c r="F8" s="7"/>
      <c r="G8" s="7"/>
      <c r="H8" s="7"/>
      <c r="I8" s="7"/>
      <c r="J8" s="7"/>
    </row>
    <row r="9" spans="1:10" x14ac:dyDescent="0.2">
      <c r="A9" s="6">
        <v>43622</v>
      </c>
      <c r="B9" s="7">
        <f t="shared" si="0"/>
        <v>91452</v>
      </c>
      <c r="C9" s="11"/>
      <c r="D9" s="12"/>
      <c r="E9" s="7"/>
      <c r="F9" s="7"/>
      <c r="G9" s="7"/>
      <c r="H9" s="7"/>
      <c r="I9" s="7"/>
      <c r="J9" s="7"/>
    </row>
    <row r="10" spans="1:10" x14ac:dyDescent="0.2">
      <c r="A10" s="6">
        <v>43623</v>
      </c>
      <c r="B10" s="7">
        <f t="shared" si="0"/>
        <v>91452</v>
      </c>
      <c r="C10" s="11"/>
      <c r="D10" s="12"/>
      <c r="E10" s="7"/>
      <c r="F10" s="7"/>
      <c r="G10" s="7"/>
      <c r="H10" s="7"/>
      <c r="I10" s="7"/>
      <c r="J10" s="7"/>
    </row>
    <row r="11" spans="1:10" x14ac:dyDescent="0.2">
      <c r="A11" s="6">
        <v>43624</v>
      </c>
      <c r="B11" s="7">
        <f t="shared" si="0"/>
        <v>91452</v>
      </c>
      <c r="C11" s="11"/>
      <c r="D11" s="12">
        <v>6960</v>
      </c>
      <c r="E11" s="7">
        <v>1</v>
      </c>
      <c r="F11" s="7"/>
      <c r="G11" s="7"/>
      <c r="H11" s="7"/>
      <c r="I11" s="7"/>
      <c r="J11" s="7"/>
    </row>
    <row r="12" spans="1:10" x14ac:dyDescent="0.2">
      <c r="A12" s="6">
        <v>43625</v>
      </c>
      <c r="B12" s="7">
        <f t="shared" si="0"/>
        <v>84491</v>
      </c>
      <c r="C12" s="11"/>
      <c r="D12" s="12">
        <v>10320</v>
      </c>
      <c r="E12" s="7"/>
      <c r="F12" s="7"/>
      <c r="G12" s="7"/>
      <c r="H12" s="7"/>
      <c r="I12" s="7"/>
      <c r="J12" s="7"/>
    </row>
    <row r="13" spans="1:10" x14ac:dyDescent="0.2">
      <c r="A13" s="6">
        <v>43626</v>
      </c>
      <c r="B13" s="7">
        <f t="shared" si="0"/>
        <v>74171</v>
      </c>
      <c r="C13" s="11"/>
      <c r="D13" s="12">
        <v>10320</v>
      </c>
      <c r="E13" s="7"/>
      <c r="F13" s="7"/>
      <c r="G13" s="7"/>
      <c r="H13" s="7"/>
      <c r="I13" s="7"/>
      <c r="J13" s="7"/>
    </row>
    <row r="14" spans="1:10" x14ac:dyDescent="0.2">
      <c r="A14" s="6">
        <v>43627</v>
      </c>
      <c r="B14" s="7">
        <f t="shared" si="0"/>
        <v>63851</v>
      </c>
      <c r="C14" s="11"/>
      <c r="D14" s="12">
        <v>1680</v>
      </c>
      <c r="E14" s="7">
        <v>6</v>
      </c>
      <c r="F14" s="7"/>
      <c r="G14" s="7"/>
      <c r="H14" s="7"/>
      <c r="I14" s="7"/>
      <c r="J14" s="7">
        <v>2</v>
      </c>
    </row>
    <row r="15" spans="1:10" x14ac:dyDescent="0.2">
      <c r="A15" s="6">
        <v>43628</v>
      </c>
      <c r="B15" s="7">
        <f t="shared" si="0"/>
        <v>62163</v>
      </c>
      <c r="C15" s="11"/>
      <c r="D15" s="12">
        <v>8880</v>
      </c>
      <c r="E15" s="7">
        <v>2</v>
      </c>
      <c r="F15" s="7"/>
      <c r="G15" s="7"/>
      <c r="H15" s="7"/>
      <c r="I15" s="7"/>
      <c r="J15" s="7"/>
    </row>
    <row r="16" spans="1:10" x14ac:dyDescent="0.2">
      <c r="A16" s="6">
        <v>43629</v>
      </c>
      <c r="B16" s="7">
        <f t="shared" si="0"/>
        <v>53281</v>
      </c>
      <c r="C16" s="11"/>
      <c r="D16" s="12">
        <v>480</v>
      </c>
      <c r="E16" s="7">
        <v>1</v>
      </c>
      <c r="F16" s="7">
        <v>1</v>
      </c>
      <c r="G16" s="7"/>
      <c r="H16" s="7"/>
      <c r="I16" s="7"/>
      <c r="J16" s="7"/>
    </row>
    <row r="17" spans="1:10" x14ac:dyDescent="0.2">
      <c r="A17" s="6">
        <v>43630</v>
      </c>
      <c r="B17" s="7">
        <f t="shared" si="0"/>
        <v>52799</v>
      </c>
      <c r="C17" s="11"/>
      <c r="D17" s="13"/>
      <c r="E17" s="7"/>
      <c r="F17" s="7"/>
      <c r="G17" s="7"/>
      <c r="H17" s="7"/>
      <c r="I17" s="7"/>
      <c r="J17" s="7"/>
    </row>
    <row r="18" spans="1:10" x14ac:dyDescent="0.2">
      <c r="A18" s="6">
        <v>43631</v>
      </c>
      <c r="B18" s="7">
        <f t="shared" si="0"/>
        <v>52799</v>
      </c>
      <c r="C18" s="11"/>
      <c r="D18" s="12">
        <v>762</v>
      </c>
      <c r="E18" s="7"/>
      <c r="F18" s="7"/>
      <c r="G18" s="7"/>
      <c r="H18" s="7"/>
      <c r="I18" s="7"/>
      <c r="J18" s="7"/>
    </row>
    <row r="19" spans="1:10" x14ac:dyDescent="0.2">
      <c r="A19" s="6">
        <v>43632</v>
      </c>
      <c r="B19" s="7">
        <f t="shared" si="0"/>
        <v>52037</v>
      </c>
      <c r="C19" s="11"/>
      <c r="D19" s="12">
        <v>6240</v>
      </c>
      <c r="E19" s="7">
        <v>1</v>
      </c>
      <c r="F19" s="7"/>
      <c r="G19" s="7"/>
      <c r="H19" s="7"/>
      <c r="I19" s="7"/>
      <c r="J19" s="7">
        <v>1</v>
      </c>
    </row>
    <row r="20" spans="1:10" x14ac:dyDescent="0.2">
      <c r="A20" s="6">
        <v>43633</v>
      </c>
      <c r="B20" s="7">
        <f t="shared" si="0"/>
        <v>45795</v>
      </c>
      <c r="C20" s="11">
        <v>9836</v>
      </c>
      <c r="D20" s="12">
        <v>240</v>
      </c>
      <c r="E20" s="7">
        <v>1</v>
      </c>
      <c r="F20" s="7">
        <v>2</v>
      </c>
      <c r="G20" s="7"/>
      <c r="H20" s="7"/>
      <c r="I20" s="7"/>
      <c r="J20" s="7"/>
    </row>
    <row r="21" spans="1:10" x14ac:dyDescent="0.2">
      <c r="A21" s="6">
        <v>43634</v>
      </c>
      <c r="B21" s="7">
        <f t="shared" si="0"/>
        <v>55388</v>
      </c>
      <c r="C21" s="11">
        <v>322</v>
      </c>
      <c r="D21" s="12"/>
      <c r="E21" s="7">
        <v>1</v>
      </c>
      <c r="F21" s="7">
        <v>3</v>
      </c>
      <c r="G21" s="7"/>
      <c r="H21" s="7"/>
      <c r="I21" s="7"/>
      <c r="J21" s="7"/>
    </row>
    <row r="22" spans="1:10" x14ac:dyDescent="0.2">
      <c r="A22" s="6">
        <v>43635</v>
      </c>
      <c r="B22" s="7">
        <f t="shared" si="0"/>
        <v>55706</v>
      </c>
      <c r="C22" s="11"/>
      <c r="D22" s="12">
        <v>5765</v>
      </c>
      <c r="E22" s="7">
        <v>1</v>
      </c>
      <c r="F22" s="7"/>
      <c r="G22" s="7"/>
      <c r="H22" s="7"/>
      <c r="I22" s="7"/>
      <c r="J22" s="7"/>
    </row>
    <row r="23" spans="1:10" x14ac:dyDescent="0.2">
      <c r="A23" s="6">
        <v>43636</v>
      </c>
      <c r="B23" s="7">
        <f t="shared" si="0"/>
        <v>49940</v>
      </c>
      <c r="C23" s="11"/>
      <c r="D23" s="12">
        <v>9600</v>
      </c>
      <c r="E23" s="7">
        <v>1</v>
      </c>
      <c r="F23" s="7"/>
      <c r="G23" s="7"/>
      <c r="H23" s="7"/>
      <c r="I23" s="7"/>
      <c r="J23" s="7"/>
    </row>
    <row r="24" spans="1:10" x14ac:dyDescent="0.2">
      <c r="A24" s="6">
        <v>43637</v>
      </c>
      <c r="B24" s="7">
        <f t="shared" si="0"/>
        <v>40339</v>
      </c>
      <c r="C24" s="11"/>
      <c r="D24" s="12"/>
      <c r="E24" s="7"/>
      <c r="F24" s="7"/>
      <c r="G24" s="7"/>
      <c r="H24" s="7"/>
      <c r="I24" s="7"/>
      <c r="J24" s="7"/>
    </row>
    <row r="25" spans="1:10" x14ac:dyDescent="0.2">
      <c r="A25" s="6">
        <v>43638</v>
      </c>
      <c r="B25" s="7">
        <f t="shared" si="0"/>
        <v>40339</v>
      </c>
      <c r="C25" s="11"/>
      <c r="D25" s="12">
        <v>12290</v>
      </c>
      <c r="E25" s="7">
        <v>3</v>
      </c>
      <c r="F25" s="7"/>
      <c r="G25" s="7"/>
      <c r="H25" s="7"/>
      <c r="I25" s="7"/>
      <c r="J25" s="7"/>
    </row>
    <row r="26" spans="1:10" x14ac:dyDescent="0.2">
      <c r="A26" s="6">
        <v>43639</v>
      </c>
      <c r="B26" s="7">
        <f t="shared" si="0"/>
        <v>28046</v>
      </c>
      <c r="C26" s="11"/>
      <c r="D26" s="12">
        <v>960</v>
      </c>
      <c r="E26" s="7">
        <v>1</v>
      </c>
      <c r="F26" s="7"/>
      <c r="G26" s="7"/>
      <c r="H26" s="7"/>
      <c r="I26" s="7"/>
      <c r="J26" s="7"/>
    </row>
    <row r="27" spans="1:10" x14ac:dyDescent="0.2">
      <c r="A27" s="6">
        <v>43640</v>
      </c>
      <c r="B27" s="7">
        <f t="shared" si="0"/>
        <v>27085</v>
      </c>
      <c r="C27" s="11"/>
      <c r="D27" s="12">
        <v>6720</v>
      </c>
      <c r="E27" s="7">
        <v>2</v>
      </c>
      <c r="F27" s="7"/>
      <c r="G27" s="7"/>
      <c r="H27" s="7"/>
      <c r="I27" s="7"/>
      <c r="J27" s="7"/>
    </row>
    <row r="28" spans="1:10" x14ac:dyDescent="0.2">
      <c r="A28" s="6">
        <v>43641</v>
      </c>
      <c r="B28" s="7">
        <f t="shared" si="0"/>
        <v>20363</v>
      </c>
      <c r="C28" s="11"/>
      <c r="D28" s="12">
        <v>2160</v>
      </c>
      <c r="E28" s="7">
        <v>2</v>
      </c>
      <c r="F28" s="7"/>
      <c r="G28" s="7"/>
      <c r="H28" s="7"/>
      <c r="I28" s="7"/>
      <c r="J28" s="7"/>
    </row>
    <row r="29" spans="1:10" x14ac:dyDescent="0.2">
      <c r="A29" s="6">
        <v>43642</v>
      </c>
      <c r="B29" s="7">
        <f t="shared" si="0"/>
        <v>18201</v>
      </c>
      <c r="C29" s="11"/>
      <c r="D29" s="12"/>
      <c r="E29" s="7"/>
      <c r="F29" s="7"/>
      <c r="G29" s="7"/>
      <c r="H29" s="7"/>
      <c r="I29" s="7"/>
      <c r="J29" s="7"/>
    </row>
    <row r="30" spans="1:10" x14ac:dyDescent="0.2">
      <c r="A30" s="6">
        <v>43643</v>
      </c>
      <c r="B30" s="7">
        <f t="shared" si="0"/>
        <v>18201</v>
      </c>
      <c r="C30" s="11"/>
      <c r="D30" s="12"/>
      <c r="E30" s="7"/>
      <c r="F30" s="7"/>
      <c r="G30" s="7"/>
      <c r="H30" s="7"/>
      <c r="I30" s="7"/>
      <c r="J30" s="7"/>
    </row>
    <row r="31" spans="1:10" x14ac:dyDescent="0.2">
      <c r="A31" s="6">
        <v>43644</v>
      </c>
      <c r="B31" s="7">
        <f t="shared" si="0"/>
        <v>18201</v>
      </c>
      <c r="C31" s="11"/>
      <c r="D31" s="12"/>
      <c r="E31" s="7"/>
      <c r="F31" s="7"/>
      <c r="G31" s="7"/>
      <c r="H31" s="7"/>
      <c r="I31" s="7"/>
      <c r="J31" s="7"/>
    </row>
    <row r="32" spans="1:10" x14ac:dyDescent="0.2">
      <c r="A32" s="6">
        <v>43645</v>
      </c>
      <c r="B32" s="7">
        <f t="shared" si="0"/>
        <v>18201</v>
      </c>
      <c r="C32" s="11"/>
      <c r="D32" s="12"/>
      <c r="E32" s="7"/>
      <c r="F32" s="7"/>
      <c r="G32" s="7"/>
      <c r="H32" s="7"/>
      <c r="I32" s="7"/>
      <c r="J32" s="7"/>
    </row>
    <row r="33" spans="1:11" x14ac:dyDescent="0.2">
      <c r="A33" s="6">
        <v>43646</v>
      </c>
      <c r="B33" s="7">
        <f t="shared" si="0"/>
        <v>18201</v>
      </c>
      <c r="C33" s="11"/>
      <c r="D33" s="12"/>
      <c r="E33" s="7"/>
      <c r="F33" s="7"/>
      <c r="G33" s="7"/>
      <c r="H33" s="7"/>
      <c r="I33" s="7"/>
      <c r="J33" s="7"/>
    </row>
    <row r="34" spans="1:11" x14ac:dyDescent="0.2">
      <c r="A34" s="7" t="s">
        <v>9</v>
      </c>
      <c r="B34" s="7"/>
      <c r="C34" s="11">
        <f t="shared" ref="C34:J34" si="1">SUM(C4:C33)</f>
        <v>14578</v>
      </c>
      <c r="D34" s="12">
        <f t="shared" si="1"/>
        <v>84577</v>
      </c>
      <c r="E34" s="7">
        <f t="shared" si="1"/>
        <v>25</v>
      </c>
      <c r="F34" s="7">
        <f t="shared" si="1"/>
        <v>6</v>
      </c>
      <c r="G34" s="7">
        <f t="shared" si="1"/>
        <v>0</v>
      </c>
      <c r="H34" s="7">
        <f t="shared" si="1"/>
        <v>2</v>
      </c>
      <c r="I34" s="7">
        <f t="shared" si="1"/>
        <v>0</v>
      </c>
      <c r="J34" s="7">
        <f t="shared" si="1"/>
        <v>3</v>
      </c>
      <c r="K34" s="14">
        <f>SUM(D34:J34)</f>
        <v>84613</v>
      </c>
    </row>
  </sheetData>
  <mergeCells count="1">
    <mergeCell ref="B1:J1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rightToLeft="1" topLeftCell="A3" zoomScale="80" zoomScaleNormal="80" workbookViewId="0">
      <selection activeCell="F26" sqref="F26"/>
    </sheetView>
  </sheetViews>
  <sheetFormatPr defaultRowHeight="14.25" x14ac:dyDescent="0.2"/>
  <cols>
    <col min="1" max="1" width="9.5" bestFit="1" customWidth="1"/>
    <col min="2" max="2" width="7.75" customWidth="1"/>
    <col min="3" max="3" width="6.625" customWidth="1"/>
    <col min="4" max="4" width="5.5" customWidth="1"/>
    <col min="5" max="5" width="6.625" customWidth="1"/>
    <col min="6" max="6" width="5.125" customWidth="1"/>
    <col min="7" max="7" width="6.5" customWidth="1"/>
    <col min="8" max="8" width="6" customWidth="1"/>
    <col min="9" max="9" width="6.625" customWidth="1"/>
    <col min="10" max="10" width="8.125" customWidth="1"/>
  </cols>
  <sheetData>
    <row r="1" spans="1:10" x14ac:dyDescent="0.2">
      <c r="B1" s="48" t="s">
        <v>16</v>
      </c>
      <c r="C1" s="48"/>
      <c r="D1" s="48"/>
      <c r="E1" s="48"/>
      <c r="F1" s="48"/>
      <c r="G1" s="48"/>
      <c r="H1" s="48"/>
      <c r="I1" s="48"/>
      <c r="J1" s="48"/>
    </row>
    <row r="3" spans="1:10" x14ac:dyDescent="0.2">
      <c r="A3" s="1" t="s">
        <v>8</v>
      </c>
      <c r="B3" s="1" t="s">
        <v>0</v>
      </c>
      <c r="C3" s="1" t="s">
        <v>1</v>
      </c>
      <c r="D3" s="5" t="s">
        <v>10</v>
      </c>
      <c r="E3" s="1" t="s">
        <v>2</v>
      </c>
      <c r="F3" s="1" t="s">
        <v>3</v>
      </c>
      <c r="G3" s="1" t="s">
        <v>4</v>
      </c>
      <c r="H3" s="1" t="s">
        <v>11</v>
      </c>
      <c r="I3" s="1" t="s">
        <v>5</v>
      </c>
      <c r="J3" s="1" t="s">
        <v>6</v>
      </c>
    </row>
    <row r="4" spans="1:10" x14ac:dyDescent="0.2">
      <c r="A4" s="6">
        <v>43617</v>
      </c>
      <c r="B4" s="7">
        <v>19205</v>
      </c>
      <c r="C4" s="11"/>
      <c r="D4" s="12"/>
      <c r="E4" s="7"/>
      <c r="F4" s="7"/>
      <c r="G4" s="7"/>
      <c r="H4" s="7"/>
      <c r="I4" s="7"/>
      <c r="J4" s="7"/>
    </row>
    <row r="5" spans="1:10" x14ac:dyDescent="0.2">
      <c r="A5" s="6">
        <v>43618</v>
      </c>
      <c r="B5" s="7">
        <f>SUM(B4+C4-D4-E4-F4-G4-H4-I4-J4)</f>
        <v>19205</v>
      </c>
      <c r="C5" s="11"/>
      <c r="D5" s="12"/>
      <c r="E5" s="7"/>
      <c r="F5" s="7"/>
      <c r="G5" s="7"/>
      <c r="H5" s="7"/>
      <c r="I5" s="7"/>
      <c r="J5" s="7"/>
    </row>
    <row r="6" spans="1:10" x14ac:dyDescent="0.2">
      <c r="A6" s="6">
        <v>43619</v>
      </c>
      <c r="B6" s="7">
        <f t="shared" ref="B6:B33" si="0">SUM(B5+C5-D5-E5-F5-G5-H5-I5-J5)</f>
        <v>19205</v>
      </c>
      <c r="C6" s="11"/>
      <c r="D6" s="12"/>
      <c r="E6" s="7"/>
      <c r="F6" s="7"/>
      <c r="G6" s="7"/>
      <c r="H6" s="7"/>
      <c r="I6" s="7"/>
      <c r="J6" s="7"/>
    </row>
    <row r="7" spans="1:10" x14ac:dyDescent="0.2">
      <c r="A7" s="6">
        <v>43620</v>
      </c>
      <c r="B7" s="7">
        <f t="shared" si="0"/>
        <v>19205</v>
      </c>
      <c r="C7" s="11"/>
      <c r="D7" s="12"/>
      <c r="E7" s="7"/>
      <c r="F7" s="7"/>
      <c r="G7" s="7"/>
      <c r="H7" s="7"/>
      <c r="I7" s="7"/>
      <c r="J7" s="7"/>
    </row>
    <row r="8" spans="1:10" x14ac:dyDescent="0.2">
      <c r="A8" s="6">
        <v>43621</v>
      </c>
      <c r="B8" s="7">
        <f t="shared" si="0"/>
        <v>19205</v>
      </c>
      <c r="C8" s="11"/>
      <c r="D8" s="12"/>
      <c r="E8" s="7"/>
      <c r="F8" s="7"/>
      <c r="G8" s="7"/>
      <c r="H8" s="7"/>
      <c r="I8" s="7"/>
      <c r="J8" s="7"/>
    </row>
    <row r="9" spans="1:10" x14ac:dyDescent="0.2">
      <c r="A9" s="6">
        <v>43622</v>
      </c>
      <c r="B9" s="7">
        <f t="shared" si="0"/>
        <v>19205</v>
      </c>
      <c r="C9" s="11"/>
      <c r="D9" s="12"/>
      <c r="E9" s="7"/>
      <c r="F9" s="7"/>
      <c r="G9" s="7"/>
      <c r="H9" s="7"/>
      <c r="I9" s="7"/>
      <c r="J9" s="7"/>
    </row>
    <row r="10" spans="1:10" x14ac:dyDescent="0.2">
      <c r="A10" s="6">
        <v>43623</v>
      </c>
      <c r="B10" s="7">
        <f t="shared" si="0"/>
        <v>19205</v>
      </c>
      <c r="C10" s="11"/>
      <c r="D10" s="12"/>
      <c r="E10" s="7"/>
      <c r="F10" s="7"/>
      <c r="G10" s="7"/>
      <c r="H10" s="7"/>
      <c r="I10" s="7"/>
      <c r="J10" s="7"/>
    </row>
    <row r="11" spans="1:10" x14ac:dyDescent="0.2">
      <c r="A11" s="6">
        <v>43624</v>
      </c>
      <c r="B11" s="7">
        <f t="shared" si="0"/>
        <v>19205</v>
      </c>
      <c r="C11" s="11"/>
      <c r="D11" s="12"/>
      <c r="E11" s="7"/>
      <c r="F11" s="7"/>
      <c r="G11" s="7"/>
      <c r="H11" s="7"/>
      <c r="I11" s="7"/>
      <c r="J11" s="7"/>
    </row>
    <row r="12" spans="1:10" x14ac:dyDescent="0.2">
      <c r="A12" s="6">
        <v>43625</v>
      </c>
      <c r="B12" s="7">
        <f t="shared" si="0"/>
        <v>19205</v>
      </c>
      <c r="C12" s="11"/>
      <c r="D12" s="12"/>
      <c r="E12" s="7"/>
      <c r="F12" s="7"/>
      <c r="G12" s="7"/>
      <c r="H12" s="7"/>
      <c r="I12" s="7"/>
      <c r="J12" s="7"/>
    </row>
    <row r="13" spans="1:10" x14ac:dyDescent="0.2">
      <c r="A13" s="6">
        <v>43626</v>
      </c>
      <c r="B13" s="7">
        <f t="shared" si="0"/>
        <v>19205</v>
      </c>
      <c r="C13" s="11"/>
      <c r="D13" s="12">
        <v>3120</v>
      </c>
      <c r="E13" s="7"/>
      <c r="F13" s="7"/>
      <c r="G13" s="7"/>
      <c r="H13" s="7"/>
      <c r="I13" s="7"/>
      <c r="J13" s="7"/>
    </row>
    <row r="14" spans="1:10" x14ac:dyDescent="0.2">
      <c r="A14" s="6">
        <v>43627</v>
      </c>
      <c r="B14" s="7">
        <f t="shared" si="0"/>
        <v>16085</v>
      </c>
      <c r="C14" s="11"/>
      <c r="D14" s="12">
        <v>3120</v>
      </c>
      <c r="E14" s="7"/>
      <c r="F14" s="7"/>
      <c r="G14" s="7"/>
      <c r="H14" s="7"/>
      <c r="I14" s="7"/>
      <c r="J14" s="7"/>
    </row>
    <row r="15" spans="1:10" x14ac:dyDescent="0.2">
      <c r="A15" s="6">
        <v>43628</v>
      </c>
      <c r="B15" s="7">
        <f t="shared" si="0"/>
        <v>12965</v>
      </c>
      <c r="C15" s="11"/>
      <c r="D15" s="12">
        <v>3120</v>
      </c>
      <c r="E15" s="7"/>
      <c r="F15" s="7"/>
      <c r="G15" s="7"/>
      <c r="H15" s="7"/>
      <c r="I15" s="7"/>
      <c r="J15" s="7"/>
    </row>
    <row r="16" spans="1:10" x14ac:dyDescent="0.2">
      <c r="A16" s="6">
        <v>43629</v>
      </c>
      <c r="B16" s="7">
        <f t="shared" si="0"/>
        <v>9845</v>
      </c>
      <c r="C16" s="11"/>
      <c r="D16" s="12"/>
      <c r="E16" s="7"/>
      <c r="F16" s="7"/>
      <c r="G16" s="7"/>
      <c r="H16" s="7"/>
      <c r="I16" s="7"/>
      <c r="J16" s="7"/>
    </row>
    <row r="17" spans="1:10" x14ac:dyDescent="0.2">
      <c r="A17" s="6">
        <v>43630</v>
      </c>
      <c r="B17" s="7">
        <f t="shared" si="0"/>
        <v>9845</v>
      </c>
      <c r="C17" s="11"/>
      <c r="D17" s="12"/>
      <c r="E17" s="7"/>
      <c r="F17" s="7"/>
      <c r="G17" s="7"/>
      <c r="H17" s="7"/>
      <c r="I17" s="7"/>
      <c r="J17" s="7"/>
    </row>
    <row r="18" spans="1:10" x14ac:dyDescent="0.2">
      <c r="A18" s="6">
        <v>43631</v>
      </c>
      <c r="B18" s="7">
        <f t="shared" si="0"/>
        <v>9845</v>
      </c>
      <c r="C18" s="11"/>
      <c r="D18" s="12">
        <v>962</v>
      </c>
      <c r="E18" s="7"/>
      <c r="F18" s="7"/>
      <c r="G18" s="7"/>
      <c r="H18" s="7"/>
      <c r="I18" s="7"/>
      <c r="J18" s="7"/>
    </row>
    <row r="19" spans="1:10" x14ac:dyDescent="0.2">
      <c r="A19" s="6">
        <v>43632</v>
      </c>
      <c r="B19" s="7">
        <f t="shared" si="0"/>
        <v>8883</v>
      </c>
      <c r="C19" s="11"/>
      <c r="D19" s="12"/>
      <c r="E19" s="7"/>
      <c r="F19" s="7"/>
      <c r="G19" s="7"/>
      <c r="H19" s="7"/>
      <c r="I19" s="7"/>
      <c r="J19" s="7"/>
    </row>
    <row r="20" spans="1:10" x14ac:dyDescent="0.2">
      <c r="A20" s="6">
        <v>43633</v>
      </c>
      <c r="B20" s="7">
        <f t="shared" si="0"/>
        <v>8883</v>
      </c>
      <c r="C20" s="11"/>
      <c r="D20" s="12"/>
      <c r="E20" s="7"/>
      <c r="F20" s="7"/>
      <c r="G20" s="7"/>
      <c r="H20" s="7"/>
      <c r="I20" s="7"/>
      <c r="J20" s="7"/>
    </row>
    <row r="21" spans="1:10" x14ac:dyDescent="0.2">
      <c r="A21" s="6">
        <v>43634</v>
      </c>
      <c r="B21" s="7">
        <f t="shared" si="0"/>
        <v>8883</v>
      </c>
      <c r="C21" s="11"/>
      <c r="D21" s="12"/>
      <c r="E21" s="7"/>
      <c r="F21" s="7"/>
      <c r="G21" s="7"/>
      <c r="H21" s="7"/>
      <c r="I21" s="7"/>
      <c r="J21" s="7"/>
    </row>
    <row r="22" spans="1:10" x14ac:dyDescent="0.2">
      <c r="A22" s="6">
        <v>43635</v>
      </c>
      <c r="B22" s="7">
        <f t="shared" si="0"/>
        <v>8883</v>
      </c>
      <c r="C22" s="11"/>
      <c r="D22" s="12">
        <v>3120</v>
      </c>
      <c r="E22" s="7"/>
      <c r="F22" s="7"/>
      <c r="G22" s="7"/>
      <c r="H22" s="7"/>
      <c r="I22" s="7"/>
      <c r="J22" s="7"/>
    </row>
    <row r="23" spans="1:10" x14ac:dyDescent="0.2">
      <c r="A23" s="6">
        <v>43636</v>
      </c>
      <c r="B23" s="7">
        <f t="shared" si="0"/>
        <v>5763</v>
      </c>
      <c r="C23" s="11"/>
      <c r="D23" s="12"/>
      <c r="E23" s="7"/>
      <c r="F23" s="7"/>
      <c r="G23" s="7"/>
      <c r="H23" s="7"/>
      <c r="I23" s="7"/>
      <c r="J23" s="7"/>
    </row>
    <row r="24" spans="1:10" x14ac:dyDescent="0.2">
      <c r="A24" s="6">
        <v>43637</v>
      </c>
      <c r="B24" s="7">
        <f t="shared" si="0"/>
        <v>5763</v>
      </c>
      <c r="C24" s="11"/>
      <c r="D24" s="12"/>
      <c r="E24" s="7"/>
      <c r="F24" s="7"/>
      <c r="G24" s="7"/>
      <c r="H24" s="7"/>
      <c r="I24" s="7"/>
      <c r="J24" s="7"/>
    </row>
    <row r="25" spans="1:10" x14ac:dyDescent="0.2">
      <c r="A25" s="6">
        <v>43638</v>
      </c>
      <c r="B25" s="7">
        <f t="shared" si="0"/>
        <v>5763</v>
      </c>
      <c r="C25" s="11"/>
      <c r="D25" s="12"/>
      <c r="E25" s="7"/>
      <c r="F25" s="7"/>
      <c r="G25" s="7"/>
      <c r="H25" s="7"/>
      <c r="I25" s="7"/>
      <c r="J25" s="7"/>
    </row>
    <row r="26" spans="1:10" x14ac:dyDescent="0.2">
      <c r="A26" s="6">
        <v>43639</v>
      </c>
      <c r="B26" s="7">
        <f t="shared" si="0"/>
        <v>5763</v>
      </c>
      <c r="C26" s="11"/>
      <c r="D26" s="12">
        <v>5520</v>
      </c>
      <c r="E26" s="7"/>
      <c r="F26" s="7"/>
      <c r="G26" s="7"/>
      <c r="H26" s="7"/>
      <c r="I26" s="7"/>
      <c r="J26" s="7"/>
    </row>
    <row r="27" spans="1:10" x14ac:dyDescent="0.2">
      <c r="A27" s="6">
        <v>43640</v>
      </c>
      <c r="B27" s="7">
        <f t="shared" si="0"/>
        <v>243</v>
      </c>
      <c r="C27" s="11"/>
      <c r="D27" s="12"/>
      <c r="E27" s="7"/>
      <c r="F27" s="7"/>
      <c r="G27" s="7"/>
      <c r="H27" s="7"/>
      <c r="I27" s="7"/>
      <c r="J27" s="7"/>
    </row>
    <row r="28" spans="1:10" x14ac:dyDescent="0.2">
      <c r="A28" s="6">
        <v>43641</v>
      </c>
      <c r="B28" s="7">
        <f t="shared" si="0"/>
        <v>243</v>
      </c>
      <c r="C28" s="11"/>
      <c r="D28" s="12"/>
      <c r="E28" s="7"/>
      <c r="F28" s="7"/>
      <c r="G28" s="7"/>
      <c r="H28" s="7"/>
      <c r="I28" s="7"/>
      <c r="J28" s="7"/>
    </row>
    <row r="29" spans="1:10" x14ac:dyDescent="0.2">
      <c r="A29" s="6">
        <v>43642</v>
      </c>
      <c r="B29" s="7">
        <f t="shared" si="0"/>
        <v>243</v>
      </c>
      <c r="C29" s="11"/>
      <c r="D29" s="12"/>
      <c r="E29" s="7"/>
      <c r="F29" s="7"/>
      <c r="G29" s="7"/>
      <c r="H29" s="7"/>
      <c r="I29" s="7"/>
      <c r="J29" s="7"/>
    </row>
    <row r="30" spans="1:10" x14ac:dyDescent="0.2">
      <c r="A30" s="6">
        <v>43643</v>
      </c>
      <c r="B30" s="7">
        <f t="shared" si="0"/>
        <v>243</v>
      </c>
      <c r="C30" s="11"/>
      <c r="D30" s="12"/>
      <c r="E30" s="7"/>
      <c r="F30" s="7"/>
      <c r="G30" s="7"/>
      <c r="H30" s="7"/>
      <c r="I30" s="7"/>
      <c r="J30" s="7"/>
    </row>
    <row r="31" spans="1:10" x14ac:dyDescent="0.2">
      <c r="A31" s="6">
        <v>43644</v>
      </c>
      <c r="B31" s="7">
        <f t="shared" si="0"/>
        <v>243</v>
      </c>
      <c r="C31" s="11"/>
      <c r="D31" s="12"/>
      <c r="E31" s="7"/>
      <c r="F31" s="7"/>
      <c r="G31" s="7"/>
      <c r="H31" s="7"/>
      <c r="I31" s="7"/>
      <c r="J31" s="7"/>
    </row>
    <row r="32" spans="1:10" x14ac:dyDescent="0.2">
      <c r="A32" s="6">
        <v>43645</v>
      </c>
      <c r="B32" s="7">
        <f t="shared" si="0"/>
        <v>243</v>
      </c>
      <c r="C32" s="11"/>
      <c r="D32" s="12"/>
      <c r="E32" s="7"/>
      <c r="F32" s="7"/>
      <c r="G32" s="7"/>
      <c r="H32" s="7"/>
      <c r="I32" s="7"/>
      <c r="J32" s="7"/>
    </row>
    <row r="33" spans="1:11" x14ac:dyDescent="0.2">
      <c r="A33" s="6">
        <v>43646</v>
      </c>
      <c r="B33" s="7">
        <f t="shared" si="0"/>
        <v>243</v>
      </c>
      <c r="C33" s="11"/>
      <c r="D33" s="12"/>
      <c r="E33" s="7"/>
      <c r="F33" s="7"/>
      <c r="G33" s="7"/>
      <c r="H33" s="7"/>
      <c r="I33" s="7"/>
      <c r="J33" s="7"/>
    </row>
    <row r="34" spans="1:11" x14ac:dyDescent="0.2">
      <c r="A34" s="7" t="s">
        <v>9</v>
      </c>
      <c r="B34" s="7"/>
      <c r="C34" s="7">
        <f t="shared" ref="C34:J34" si="1">SUM(C4:C33)</f>
        <v>0</v>
      </c>
      <c r="D34" s="12">
        <f t="shared" si="1"/>
        <v>18962</v>
      </c>
      <c r="E34" s="7">
        <f t="shared" si="1"/>
        <v>0</v>
      </c>
      <c r="F34" s="7">
        <f t="shared" si="1"/>
        <v>0</v>
      </c>
      <c r="G34" s="7">
        <f t="shared" si="1"/>
        <v>0</v>
      </c>
      <c r="H34" s="7">
        <f t="shared" si="1"/>
        <v>0</v>
      </c>
      <c r="I34" s="7">
        <f t="shared" si="1"/>
        <v>0</v>
      </c>
      <c r="J34" s="7">
        <f t="shared" si="1"/>
        <v>0</v>
      </c>
      <c r="K34" s="14">
        <f>SUM(D34:J34)</f>
        <v>18962</v>
      </c>
    </row>
  </sheetData>
  <mergeCells count="1">
    <mergeCell ref="B1:J1"/>
  </mergeCell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64"/>
  <sheetViews>
    <sheetView rightToLeft="1" zoomScale="80" zoomScaleNormal="80" workbookViewId="0">
      <selection activeCell="K29" sqref="K29"/>
    </sheetView>
  </sheetViews>
  <sheetFormatPr defaultRowHeight="14.25" x14ac:dyDescent="0.2"/>
  <cols>
    <col min="4" max="4" width="11" customWidth="1"/>
    <col min="5" max="5" width="10.75" bestFit="1" customWidth="1"/>
    <col min="17" max="17" width="10.625" bestFit="1" customWidth="1"/>
  </cols>
  <sheetData>
    <row r="2" spans="3:12" x14ac:dyDescent="0.2">
      <c r="D2" s="15" t="s">
        <v>17</v>
      </c>
      <c r="E2" s="54" t="s">
        <v>8</v>
      </c>
      <c r="F2" s="49" t="s">
        <v>25</v>
      </c>
      <c r="G2" s="50"/>
      <c r="H2" s="50"/>
      <c r="I2" s="50"/>
      <c r="J2" s="50"/>
      <c r="K2" s="51"/>
      <c r="L2" s="52" t="s">
        <v>9</v>
      </c>
    </row>
    <row r="3" spans="3:12" x14ac:dyDescent="0.2">
      <c r="E3" s="55"/>
      <c r="F3" s="18" t="s">
        <v>19</v>
      </c>
      <c r="G3" s="18" t="s">
        <v>20</v>
      </c>
      <c r="H3" s="18" t="s">
        <v>21</v>
      </c>
      <c r="I3" s="18" t="s">
        <v>22</v>
      </c>
      <c r="J3" s="18" t="s">
        <v>23</v>
      </c>
      <c r="K3" s="18" t="s">
        <v>24</v>
      </c>
      <c r="L3" s="53"/>
    </row>
    <row r="4" spans="3:12" x14ac:dyDescent="0.2">
      <c r="D4" s="16">
        <f>('عصير البرتقال'!K34)</f>
        <v>9477</v>
      </c>
      <c r="E4" s="20">
        <v>43617</v>
      </c>
      <c r="F4" s="21">
        <f>('عصير البرتقال'!B5)</f>
        <v>12189</v>
      </c>
      <c r="G4" s="21">
        <f>('عصير عنب'!B5)</f>
        <v>7043</v>
      </c>
      <c r="H4" s="21">
        <f>('فريش خوخ'!B5)</f>
        <v>10363</v>
      </c>
      <c r="I4" s="21">
        <f>('حبيبات برتقال '!B5)</f>
        <v>35630</v>
      </c>
      <c r="J4" s="21">
        <f>('حبيبات خوخ'!B5)</f>
        <v>87275</v>
      </c>
      <c r="K4" s="21">
        <f>('فريش برتقال'!B5)</f>
        <v>19205</v>
      </c>
      <c r="L4" s="19">
        <f>SUM(F4:K4)</f>
        <v>171705</v>
      </c>
    </row>
    <row r="5" spans="3:12" x14ac:dyDescent="0.2">
      <c r="D5" s="16">
        <f>('عصير عنب'!K34)</f>
        <v>3558</v>
      </c>
      <c r="E5" s="20">
        <v>43618</v>
      </c>
      <c r="F5" s="21">
        <f>('عصير البرتقال'!B6)</f>
        <v>12186</v>
      </c>
      <c r="G5" s="21">
        <f>('عصير عنب'!B6)</f>
        <v>7040</v>
      </c>
      <c r="H5" s="21">
        <f>('فريش خوخ'!B6)</f>
        <v>10363</v>
      </c>
      <c r="I5" s="21">
        <f>('حبيبات برتقال '!B6)</f>
        <v>35627</v>
      </c>
      <c r="J5" s="21">
        <f>('حبيبات خوخ'!B6)</f>
        <v>91452</v>
      </c>
      <c r="K5" s="21">
        <f>('فريش برتقال'!B6)</f>
        <v>19205</v>
      </c>
      <c r="L5" s="19">
        <f t="shared" ref="L5:L33" si="0">SUM(F5:K5)</f>
        <v>175873</v>
      </c>
    </row>
    <row r="6" spans="3:12" x14ac:dyDescent="0.2">
      <c r="D6" s="16">
        <f>('فريش خوخ'!K34)</f>
        <v>20401</v>
      </c>
      <c r="E6" s="20">
        <v>43619</v>
      </c>
      <c r="F6" s="21">
        <f>('عصير البرتقال'!B7)</f>
        <v>12186</v>
      </c>
      <c r="G6" s="21">
        <f>('عصير عنب'!B7)</f>
        <v>7040</v>
      </c>
      <c r="H6" s="21">
        <f>('فريش خوخ'!B7)</f>
        <v>10363</v>
      </c>
      <c r="I6" s="21">
        <f>('حبيبات برتقال '!B7)</f>
        <v>35627</v>
      </c>
      <c r="J6" s="21">
        <f>('حبيبات خوخ'!B7)</f>
        <v>91452</v>
      </c>
      <c r="K6" s="21">
        <f>('فريش برتقال'!B7)</f>
        <v>19205</v>
      </c>
      <c r="L6" s="19">
        <f t="shared" si="0"/>
        <v>175873</v>
      </c>
    </row>
    <row r="7" spans="3:12" x14ac:dyDescent="0.2">
      <c r="D7" s="16">
        <f>('حبيبات برتقال '!K34)</f>
        <v>58581</v>
      </c>
      <c r="E7" s="20">
        <v>43620</v>
      </c>
      <c r="F7" s="21">
        <f>('عصير البرتقال'!B8)</f>
        <v>12186</v>
      </c>
      <c r="G7" s="21">
        <f>('عصير عنب'!B8)</f>
        <v>7040</v>
      </c>
      <c r="H7" s="21">
        <f>('فريش خوخ'!B8)</f>
        <v>10363</v>
      </c>
      <c r="I7" s="21">
        <f>('حبيبات برتقال '!B8)</f>
        <v>35627</v>
      </c>
      <c r="J7" s="21">
        <f>('حبيبات خوخ'!B8)</f>
        <v>91452</v>
      </c>
      <c r="K7" s="21">
        <f>('فريش برتقال'!B8)</f>
        <v>19205</v>
      </c>
      <c r="L7" s="19">
        <f t="shared" si="0"/>
        <v>175873</v>
      </c>
    </row>
    <row r="8" spans="3:12" x14ac:dyDescent="0.2">
      <c r="D8" s="16">
        <f>('حبيبات خوخ'!K34)</f>
        <v>84613</v>
      </c>
      <c r="E8" s="20">
        <v>43621</v>
      </c>
      <c r="F8" s="21">
        <f>('عصير البرتقال'!B9)</f>
        <v>12186</v>
      </c>
      <c r="G8" s="21">
        <f>('عصير عنب'!B9)</f>
        <v>7040</v>
      </c>
      <c r="H8" s="21">
        <f>('فريش خوخ'!B9)</f>
        <v>10363</v>
      </c>
      <c r="I8" s="21">
        <f>('حبيبات برتقال '!B9)</f>
        <v>35627</v>
      </c>
      <c r="J8" s="21">
        <f>('حبيبات خوخ'!B9)</f>
        <v>91452</v>
      </c>
      <c r="K8" s="21">
        <f>('فريش برتقال'!B9)</f>
        <v>19205</v>
      </c>
      <c r="L8" s="19">
        <f t="shared" si="0"/>
        <v>175873</v>
      </c>
    </row>
    <row r="9" spans="3:12" x14ac:dyDescent="0.2">
      <c r="D9" s="16">
        <f>('فريش برتقال'!K34)</f>
        <v>18962</v>
      </c>
      <c r="E9" s="20">
        <v>43622</v>
      </c>
      <c r="F9" s="21">
        <f>('عصير البرتقال'!B10)</f>
        <v>12186</v>
      </c>
      <c r="G9" s="21">
        <f>('عصير عنب'!B10)</f>
        <v>7040</v>
      </c>
      <c r="H9" s="21">
        <f>('فريش خوخ'!B10)</f>
        <v>10363</v>
      </c>
      <c r="I9" s="21">
        <f>('حبيبات برتقال '!B10)</f>
        <v>35627</v>
      </c>
      <c r="J9" s="21">
        <f>('حبيبات خوخ'!B10)</f>
        <v>91452</v>
      </c>
      <c r="K9" s="21">
        <f>('فريش برتقال'!B10)</f>
        <v>19205</v>
      </c>
      <c r="L9" s="19">
        <f t="shared" si="0"/>
        <v>175873</v>
      </c>
    </row>
    <row r="10" spans="3:12" x14ac:dyDescent="0.2">
      <c r="C10" s="22" t="s">
        <v>18</v>
      </c>
      <c r="D10" s="17">
        <f>SUM(D4:D9)</f>
        <v>195592</v>
      </c>
      <c r="E10" s="20">
        <v>43623</v>
      </c>
      <c r="F10" s="21">
        <f>('عصير البرتقال'!B11)</f>
        <v>12186</v>
      </c>
      <c r="G10" s="21">
        <f>('عصير عنب'!B11)</f>
        <v>7040</v>
      </c>
      <c r="H10" s="21">
        <f>('فريش خوخ'!B11)</f>
        <v>10363</v>
      </c>
      <c r="I10" s="21">
        <f>('حبيبات برتقال '!B11)</f>
        <v>35627</v>
      </c>
      <c r="J10" s="21">
        <f>('حبيبات خوخ'!B11)</f>
        <v>91452</v>
      </c>
      <c r="K10" s="21">
        <f>('فريش برتقال'!B11)</f>
        <v>19205</v>
      </c>
      <c r="L10" s="19">
        <f t="shared" si="0"/>
        <v>175873</v>
      </c>
    </row>
    <row r="11" spans="3:12" x14ac:dyDescent="0.2">
      <c r="E11" s="20">
        <v>43624</v>
      </c>
      <c r="F11" s="21">
        <f>('عصير البرتقال'!B12)</f>
        <v>10986</v>
      </c>
      <c r="G11" s="21">
        <f>('عصير عنب'!B12)</f>
        <v>7039</v>
      </c>
      <c r="H11" s="21">
        <f>('فريش خوخ'!B12)</f>
        <v>10363</v>
      </c>
      <c r="I11" s="21">
        <f>('حبيبات برتقال '!B12)</f>
        <v>31307</v>
      </c>
      <c r="J11" s="21">
        <f>('حبيبات خوخ'!B12)</f>
        <v>84491</v>
      </c>
      <c r="K11" s="21">
        <f>('فريش برتقال'!B12)</f>
        <v>19205</v>
      </c>
      <c r="L11" s="19">
        <f t="shared" si="0"/>
        <v>163391</v>
      </c>
    </row>
    <row r="12" spans="3:12" x14ac:dyDescent="0.2">
      <c r="E12" s="20">
        <v>43625</v>
      </c>
      <c r="F12" s="21">
        <f>('عصير البرتقال'!B13)</f>
        <v>10986</v>
      </c>
      <c r="G12" s="21">
        <f>('عصير عنب'!B13)</f>
        <v>7038</v>
      </c>
      <c r="H12" s="21">
        <f>('فريش خوخ'!B13)</f>
        <v>10363</v>
      </c>
      <c r="I12" s="21">
        <f>('حبيبات برتقال '!B13)</f>
        <v>22425</v>
      </c>
      <c r="J12" s="21">
        <f>('حبيبات خوخ'!B13)</f>
        <v>74171</v>
      </c>
      <c r="K12" s="21">
        <f>('فريش برتقال'!B13)</f>
        <v>19205</v>
      </c>
      <c r="L12" s="19">
        <f t="shared" si="0"/>
        <v>144188</v>
      </c>
    </row>
    <row r="13" spans="3:12" x14ac:dyDescent="0.2">
      <c r="E13" s="20">
        <v>43626</v>
      </c>
      <c r="F13" s="21">
        <f>('عصير البرتقال'!B14)</f>
        <v>10985</v>
      </c>
      <c r="G13" s="21">
        <f>('عصير عنب'!B14)</f>
        <v>7035</v>
      </c>
      <c r="H13" s="21">
        <f>('فريش خوخ'!B14)</f>
        <v>7243</v>
      </c>
      <c r="I13" s="21">
        <f>('حبيبات برتقال '!B14)</f>
        <v>19783</v>
      </c>
      <c r="J13" s="21">
        <f>('حبيبات خوخ'!B14)</f>
        <v>63851</v>
      </c>
      <c r="K13" s="21">
        <f>('فريش برتقال'!B14)</f>
        <v>16085</v>
      </c>
      <c r="L13" s="19">
        <f t="shared" si="0"/>
        <v>124982</v>
      </c>
    </row>
    <row r="14" spans="3:12" x14ac:dyDescent="0.2">
      <c r="E14" s="20">
        <v>43627</v>
      </c>
      <c r="F14" s="21">
        <f>('عصير البرتقال'!B15)</f>
        <v>10985</v>
      </c>
      <c r="G14" s="21">
        <f>('عصير عنب'!B15)</f>
        <v>7033</v>
      </c>
      <c r="H14" s="21">
        <f>('فريش خوخ'!B15)</f>
        <v>4123</v>
      </c>
      <c r="I14" s="21">
        <f>('حبيبات برتقال '!B15)</f>
        <v>25001</v>
      </c>
      <c r="J14" s="21">
        <f>('حبيبات خوخ'!B15)</f>
        <v>62163</v>
      </c>
      <c r="K14" s="21">
        <f>('فريش برتقال'!B15)</f>
        <v>12965</v>
      </c>
      <c r="L14" s="19">
        <f t="shared" si="0"/>
        <v>122270</v>
      </c>
    </row>
    <row r="15" spans="3:12" x14ac:dyDescent="0.2">
      <c r="E15" s="20">
        <v>43628</v>
      </c>
      <c r="F15" s="21">
        <f>('عصير البرتقال'!B16)</f>
        <v>10985</v>
      </c>
      <c r="G15" s="21">
        <f>('عصير عنب'!B16)</f>
        <v>7029</v>
      </c>
      <c r="H15" s="21">
        <f>('فريش خوخ'!B16)</f>
        <v>1003</v>
      </c>
      <c r="I15" s="21">
        <f>('حبيبات برتقال '!B16)</f>
        <v>23639</v>
      </c>
      <c r="J15" s="21">
        <f>('حبيبات خوخ'!B16)</f>
        <v>53281</v>
      </c>
      <c r="K15" s="21">
        <f>('فريش برتقال'!B16)</f>
        <v>9845</v>
      </c>
      <c r="L15" s="19">
        <f t="shared" si="0"/>
        <v>105782</v>
      </c>
    </row>
    <row r="16" spans="3:12" x14ac:dyDescent="0.2">
      <c r="E16" s="20">
        <v>43629</v>
      </c>
      <c r="F16" s="21">
        <f>('عصير البرتقال'!B17)</f>
        <v>10984</v>
      </c>
      <c r="G16" s="21">
        <f>('عصير عنب'!B17)</f>
        <v>7028</v>
      </c>
      <c r="H16" s="21">
        <f>('فريش خوخ'!B17)</f>
        <v>4266</v>
      </c>
      <c r="I16" s="21">
        <f>('حبيبات برتقال '!B17)</f>
        <v>25852</v>
      </c>
      <c r="J16" s="21">
        <f>('حبيبات خوخ'!B17)</f>
        <v>52799</v>
      </c>
      <c r="K16" s="21">
        <f>('فريش برتقال'!B17)</f>
        <v>9845</v>
      </c>
      <c r="L16" s="19">
        <f t="shared" si="0"/>
        <v>110774</v>
      </c>
    </row>
    <row r="17" spans="5:12" x14ac:dyDescent="0.2">
      <c r="E17" s="20">
        <v>43630</v>
      </c>
      <c r="F17" s="21">
        <f>('عصير البرتقال'!B18)</f>
        <v>10984</v>
      </c>
      <c r="G17" s="21">
        <f>('عصير عنب'!B18)</f>
        <v>7028</v>
      </c>
      <c r="H17" s="21">
        <f>('فريش خوخ'!B18)</f>
        <v>4266</v>
      </c>
      <c r="I17" s="21">
        <f>('حبيبات برتقال '!B18)</f>
        <v>25852</v>
      </c>
      <c r="J17" s="21">
        <f>('حبيبات خوخ'!B18)</f>
        <v>52799</v>
      </c>
      <c r="K17" s="21">
        <f>('فريش برتقال'!B18)</f>
        <v>9845</v>
      </c>
      <c r="L17" s="19">
        <f t="shared" si="0"/>
        <v>110774</v>
      </c>
    </row>
    <row r="18" spans="5:12" x14ac:dyDescent="0.2">
      <c r="E18" s="20">
        <v>43631</v>
      </c>
      <c r="F18" s="21">
        <f>('عصير البرتقال'!B19)</f>
        <v>10877</v>
      </c>
      <c r="G18" s="21">
        <f>('عصير عنب'!B19)</f>
        <v>6858</v>
      </c>
      <c r="H18" s="21">
        <f>('فريش خوخ'!B19)</f>
        <v>3306</v>
      </c>
      <c r="I18" s="21">
        <f>('حبيبات برتقال '!B19)</f>
        <v>25618</v>
      </c>
      <c r="J18" s="21">
        <f>('حبيبات خوخ'!B19)</f>
        <v>52037</v>
      </c>
      <c r="K18" s="21">
        <f>('فريش برتقال'!B19)</f>
        <v>8883</v>
      </c>
      <c r="L18" s="19">
        <f t="shared" si="0"/>
        <v>107579</v>
      </c>
    </row>
    <row r="19" spans="5:12" x14ac:dyDescent="0.2">
      <c r="E19" s="20">
        <v>43632</v>
      </c>
      <c r="F19" s="21">
        <f>('عصير البرتقال'!B20)</f>
        <v>8236</v>
      </c>
      <c r="G19" s="21">
        <f>('عصير عنب'!B20)</f>
        <v>5657</v>
      </c>
      <c r="H19" s="21">
        <f>('فريش خوخ'!B20)</f>
        <v>9723</v>
      </c>
      <c r="I19" s="21">
        <f>('حبيبات برتقال '!B20)</f>
        <v>22256</v>
      </c>
      <c r="J19" s="21">
        <f>('حبيبات خوخ'!B20)</f>
        <v>45795</v>
      </c>
      <c r="K19" s="21">
        <f>('فريش برتقال'!B20)</f>
        <v>8883</v>
      </c>
      <c r="L19" s="19">
        <f t="shared" si="0"/>
        <v>100550</v>
      </c>
    </row>
    <row r="20" spans="5:12" x14ac:dyDescent="0.2">
      <c r="E20" s="20">
        <v>43633</v>
      </c>
      <c r="F20" s="21">
        <f>('عصير البرتقال'!B21)</f>
        <v>8236</v>
      </c>
      <c r="G20" s="21">
        <f>('عصير عنب'!B21)</f>
        <v>5656</v>
      </c>
      <c r="H20" s="21">
        <f>('فريش خوخ'!B21)</f>
        <v>10351</v>
      </c>
      <c r="I20" s="21">
        <f>('حبيبات برتقال '!B21)</f>
        <v>22016</v>
      </c>
      <c r="J20" s="21">
        <f>('حبيبات خوخ'!B21)</f>
        <v>55388</v>
      </c>
      <c r="K20" s="21">
        <f>('فريش برتقال'!B21)</f>
        <v>8883</v>
      </c>
      <c r="L20" s="19">
        <f t="shared" si="0"/>
        <v>110530</v>
      </c>
    </row>
    <row r="21" spans="5:12" x14ac:dyDescent="0.2">
      <c r="E21" s="20">
        <v>43634</v>
      </c>
      <c r="F21" s="21">
        <f>('عصير البرتقال'!B22)</f>
        <v>3195</v>
      </c>
      <c r="G21" s="21">
        <f>('عصير عنب'!B22)</f>
        <v>4455</v>
      </c>
      <c r="H21" s="21">
        <f>('فريش خوخ'!B22)</f>
        <v>10351</v>
      </c>
      <c r="I21" s="21">
        <f>('حبيبات برتقال '!B22)</f>
        <v>22016</v>
      </c>
      <c r="J21" s="21">
        <f>('حبيبات خوخ'!B22)</f>
        <v>55706</v>
      </c>
      <c r="K21" s="21">
        <f>('فريش برتقال'!B22)</f>
        <v>8883</v>
      </c>
      <c r="L21" s="19">
        <f t="shared" si="0"/>
        <v>104606</v>
      </c>
    </row>
    <row r="22" spans="5:12" x14ac:dyDescent="0.2">
      <c r="E22" s="20">
        <v>43635</v>
      </c>
      <c r="F22" s="21">
        <f>('عصير البرتقال'!B23)</f>
        <v>3195</v>
      </c>
      <c r="G22" s="21">
        <f>('عصير عنب'!B23)</f>
        <v>3973</v>
      </c>
      <c r="H22" s="21">
        <f>('فريش خوخ'!B23)</f>
        <v>7231</v>
      </c>
      <c r="I22" s="21">
        <f>('حبيبات برتقال '!B23)</f>
        <v>17696</v>
      </c>
      <c r="J22" s="21">
        <f>('حبيبات خوخ'!B23)</f>
        <v>49940</v>
      </c>
      <c r="K22" s="21">
        <f>('فريش برتقال'!B23)</f>
        <v>5763</v>
      </c>
      <c r="L22" s="19">
        <f t="shared" si="0"/>
        <v>87798</v>
      </c>
    </row>
    <row r="23" spans="5:12" x14ac:dyDescent="0.2">
      <c r="E23" s="20">
        <v>43636</v>
      </c>
      <c r="F23" s="21">
        <f>('عصير البرتقال'!B24)</f>
        <v>11726</v>
      </c>
      <c r="G23" s="21">
        <f>('عصير عنب'!B24)</f>
        <v>3971</v>
      </c>
      <c r="H23" s="21">
        <f>('فريش خوخ'!B24)</f>
        <v>7231</v>
      </c>
      <c r="I23" s="21">
        <f>('حبيبات برتقال '!B24)</f>
        <v>10976</v>
      </c>
      <c r="J23" s="21">
        <f>('حبيبات خوخ'!B24)</f>
        <v>40339</v>
      </c>
      <c r="K23" s="21">
        <f>('فريش برتقال'!B24)</f>
        <v>5763</v>
      </c>
      <c r="L23" s="19">
        <f t="shared" si="0"/>
        <v>80006</v>
      </c>
    </row>
    <row r="24" spans="5:12" x14ac:dyDescent="0.2">
      <c r="E24" s="20">
        <v>43637</v>
      </c>
      <c r="F24" s="21">
        <f>('عصير البرتقال'!B25)</f>
        <v>11726</v>
      </c>
      <c r="G24" s="21">
        <f>('عصير عنب'!B25)</f>
        <v>3971</v>
      </c>
      <c r="H24" s="21">
        <f>('فريش خوخ'!B25)</f>
        <v>7231</v>
      </c>
      <c r="I24" s="21">
        <f>('حبيبات برتقال '!B25)</f>
        <v>10976</v>
      </c>
      <c r="J24" s="21">
        <f>('حبيبات خوخ'!B25)</f>
        <v>40339</v>
      </c>
      <c r="K24" s="21">
        <f>('فريش برتقال'!B25)</f>
        <v>5763</v>
      </c>
      <c r="L24" s="19">
        <f t="shared" si="0"/>
        <v>80006</v>
      </c>
    </row>
    <row r="25" spans="5:12" x14ac:dyDescent="0.2">
      <c r="E25" s="20">
        <v>43638</v>
      </c>
      <c r="F25" s="21">
        <f>('عصير البرتقال'!B26)</f>
        <v>11726</v>
      </c>
      <c r="G25" s="21">
        <f>('عصير عنب'!B26)</f>
        <v>3970</v>
      </c>
      <c r="H25" s="21">
        <f>('فريش خوخ'!B26)</f>
        <v>7231</v>
      </c>
      <c r="I25" s="21">
        <f>('حبيبات برتقال '!B26)</f>
        <v>12342</v>
      </c>
      <c r="J25" s="21">
        <f>('حبيبات خوخ'!B26)</f>
        <v>28046</v>
      </c>
      <c r="K25" s="21">
        <f>('فريش برتقال'!B26)</f>
        <v>5763</v>
      </c>
      <c r="L25" s="19">
        <f t="shared" si="0"/>
        <v>69078</v>
      </c>
    </row>
    <row r="26" spans="5:12" x14ac:dyDescent="0.2">
      <c r="E26" s="20">
        <v>43639</v>
      </c>
      <c r="F26" s="21">
        <f>('عصير البرتقال'!B27)</f>
        <v>11726</v>
      </c>
      <c r="G26" s="21">
        <f>('عصير عنب'!B27)</f>
        <v>3968</v>
      </c>
      <c r="H26" s="21">
        <f>('فريش خوخ'!B27)</f>
        <v>271</v>
      </c>
      <c r="I26" s="21">
        <f>('حبيبات برتقال '!B27)</f>
        <v>13153</v>
      </c>
      <c r="J26" s="21">
        <f>('حبيبات خوخ'!B27)</f>
        <v>27085</v>
      </c>
      <c r="K26" s="21">
        <f>('فريش برتقال'!B27)</f>
        <v>243</v>
      </c>
      <c r="L26" s="19">
        <f t="shared" si="0"/>
        <v>56446</v>
      </c>
    </row>
    <row r="27" spans="5:12" x14ac:dyDescent="0.2">
      <c r="E27" s="20">
        <v>43640</v>
      </c>
      <c r="F27" s="21">
        <f>('عصير البرتقال'!B28)</f>
        <v>11244</v>
      </c>
      <c r="G27" s="21">
        <f>('عصير عنب'!B28)</f>
        <v>3487</v>
      </c>
      <c r="H27" s="21">
        <f>('فريش خوخ'!B28)</f>
        <v>271</v>
      </c>
      <c r="I27" s="21">
        <f>('حبيبات برتقال '!B28)</f>
        <v>6430</v>
      </c>
      <c r="J27" s="21">
        <f>('حبيبات خوخ'!B28)</f>
        <v>20363</v>
      </c>
      <c r="K27" s="21">
        <f>('فريش برتقال'!B28)</f>
        <v>243</v>
      </c>
      <c r="L27" s="19">
        <f t="shared" si="0"/>
        <v>42038</v>
      </c>
    </row>
    <row r="28" spans="5:12" x14ac:dyDescent="0.2">
      <c r="E28" s="20">
        <v>43641</v>
      </c>
      <c r="F28" s="21">
        <f>('عصير البرتقال'!B29)</f>
        <v>14047</v>
      </c>
      <c r="G28" s="21">
        <f>('عصير عنب'!B29)</f>
        <v>3486</v>
      </c>
      <c r="H28" s="21">
        <f>('فريش خوخ'!B29)</f>
        <v>2366</v>
      </c>
      <c r="I28" s="21">
        <f>('حبيبات برتقال '!B29)</f>
        <v>6190</v>
      </c>
      <c r="J28" s="21">
        <f>('حبيبات خوخ'!B29)</f>
        <v>18201</v>
      </c>
      <c r="K28" s="21">
        <f>('فريش برتقال'!B29)</f>
        <v>243</v>
      </c>
      <c r="L28" s="19">
        <f t="shared" si="0"/>
        <v>44533</v>
      </c>
    </row>
    <row r="29" spans="5:12" x14ac:dyDescent="0.2">
      <c r="E29" s="20">
        <v>43642</v>
      </c>
      <c r="F29" s="21">
        <f>('عصير البرتقال'!B30)</f>
        <v>14047</v>
      </c>
      <c r="G29" s="21">
        <f>('عصير عنب'!B30)</f>
        <v>3486</v>
      </c>
      <c r="H29" s="21">
        <f>('فريش خوخ'!B30)</f>
        <v>2366</v>
      </c>
      <c r="I29" s="21">
        <f>('حبيبات برتقال '!B30)</f>
        <v>6190</v>
      </c>
      <c r="J29" s="21">
        <f>('حبيبات خوخ'!B30)</f>
        <v>18201</v>
      </c>
      <c r="K29" s="21">
        <f>('فريش برتقال'!B30)</f>
        <v>243</v>
      </c>
      <c r="L29" s="19">
        <f t="shared" si="0"/>
        <v>44533</v>
      </c>
    </row>
    <row r="30" spans="5:12" x14ac:dyDescent="0.2">
      <c r="E30" s="20">
        <v>43643</v>
      </c>
      <c r="F30" s="21">
        <f>('عصير البرتقال'!B31)</f>
        <v>14047</v>
      </c>
      <c r="G30" s="21">
        <f>('عصير عنب'!B31)</f>
        <v>3486</v>
      </c>
      <c r="H30" s="21">
        <f>('فريش خوخ'!B31)</f>
        <v>2366</v>
      </c>
      <c r="I30" s="21">
        <f>('حبيبات برتقال '!B31)</f>
        <v>6190</v>
      </c>
      <c r="J30" s="21">
        <f>('حبيبات خوخ'!B31)</f>
        <v>18201</v>
      </c>
      <c r="K30" s="21">
        <f>('فريش برتقال'!B31)</f>
        <v>243</v>
      </c>
      <c r="L30" s="19">
        <f t="shared" si="0"/>
        <v>44533</v>
      </c>
    </row>
    <row r="31" spans="5:12" x14ac:dyDescent="0.2">
      <c r="E31" s="20">
        <v>43644</v>
      </c>
      <c r="F31" s="21">
        <f>('عصير البرتقال'!B32)</f>
        <v>14047</v>
      </c>
      <c r="G31" s="21">
        <f>('عصير عنب'!B32)</f>
        <v>3486</v>
      </c>
      <c r="H31" s="21">
        <f>('فريش خوخ'!B32)</f>
        <v>2366</v>
      </c>
      <c r="I31" s="21">
        <f>('حبيبات برتقال '!B32)</f>
        <v>6190</v>
      </c>
      <c r="J31" s="21">
        <f>('حبيبات خوخ'!B32)</f>
        <v>18201</v>
      </c>
      <c r="K31" s="21">
        <f>('فريش برتقال'!B32)</f>
        <v>243</v>
      </c>
      <c r="L31" s="19">
        <f t="shared" si="0"/>
        <v>44533</v>
      </c>
    </row>
    <row r="32" spans="5:12" x14ac:dyDescent="0.2">
      <c r="E32" s="20">
        <v>43645</v>
      </c>
      <c r="F32" s="21">
        <f>('عصير البرتقال'!B33)</f>
        <v>14047</v>
      </c>
      <c r="G32" s="21">
        <f>('عصير عنب'!B33)</f>
        <v>3486</v>
      </c>
      <c r="H32" s="21">
        <f>('فريش خوخ'!B33)</f>
        <v>2366</v>
      </c>
      <c r="I32" s="21">
        <f>('حبيبات برتقال '!B33)</f>
        <v>6190</v>
      </c>
      <c r="J32" s="21">
        <f>('حبيبات خوخ'!B33)</f>
        <v>18201</v>
      </c>
      <c r="K32" s="21">
        <f>('فريش برتقال'!B33)</f>
        <v>243</v>
      </c>
      <c r="L32" s="19">
        <f t="shared" si="0"/>
        <v>44533</v>
      </c>
    </row>
    <row r="33" spans="5:12" x14ac:dyDescent="0.2">
      <c r="E33" s="20">
        <v>43646</v>
      </c>
      <c r="F33" s="21">
        <f>('عصير البرتقال'!B34)</f>
        <v>0</v>
      </c>
      <c r="G33" s="21">
        <f>('عصير عنب'!B34)</f>
        <v>0</v>
      </c>
      <c r="H33" s="21">
        <f>('فريش خوخ'!B34)</f>
        <v>0</v>
      </c>
      <c r="I33" s="21">
        <f>('حبيبات برتقال '!B34)</f>
        <v>0</v>
      </c>
      <c r="J33" s="21">
        <f>('حبيبات خوخ'!B34)</f>
        <v>0</v>
      </c>
      <c r="K33" s="21">
        <f>('فريش برتقال'!B34)</f>
        <v>0</v>
      </c>
      <c r="L33" s="19">
        <f t="shared" si="0"/>
        <v>0</v>
      </c>
    </row>
    <row r="34" spans="5:12" x14ac:dyDescent="0.2">
      <c r="E34" s="47"/>
    </row>
    <row r="35" spans="5:12" x14ac:dyDescent="0.2">
      <c r="E35" s="47"/>
    </row>
    <row r="36" spans="5:12" x14ac:dyDescent="0.2">
      <c r="E36" s="47"/>
    </row>
    <row r="37" spans="5:12" x14ac:dyDescent="0.2">
      <c r="E37" s="47"/>
    </row>
    <row r="38" spans="5:12" x14ac:dyDescent="0.2">
      <c r="E38" s="47"/>
    </row>
    <row r="39" spans="5:12" x14ac:dyDescent="0.2">
      <c r="E39" s="47"/>
    </row>
    <row r="40" spans="5:12" x14ac:dyDescent="0.2">
      <c r="E40" s="47"/>
    </row>
    <row r="41" spans="5:12" x14ac:dyDescent="0.2">
      <c r="E41" s="47"/>
    </row>
    <row r="42" spans="5:12" x14ac:dyDescent="0.2">
      <c r="E42" s="47"/>
    </row>
    <row r="43" spans="5:12" x14ac:dyDescent="0.2">
      <c r="E43" s="47"/>
    </row>
    <row r="44" spans="5:12" x14ac:dyDescent="0.2">
      <c r="E44" s="47"/>
    </row>
    <row r="45" spans="5:12" x14ac:dyDescent="0.2">
      <c r="E45" s="47"/>
    </row>
    <row r="46" spans="5:12" x14ac:dyDescent="0.2">
      <c r="E46" s="47"/>
    </row>
    <row r="47" spans="5:12" x14ac:dyDescent="0.2">
      <c r="E47" s="47"/>
    </row>
    <row r="48" spans="5:12" x14ac:dyDescent="0.2">
      <c r="E48" s="47"/>
    </row>
    <row r="49" spans="5:5" x14ac:dyDescent="0.2">
      <c r="E49" s="47"/>
    </row>
    <row r="50" spans="5:5" x14ac:dyDescent="0.2">
      <c r="E50" s="47"/>
    </row>
    <row r="51" spans="5:5" x14ac:dyDescent="0.2">
      <c r="E51" s="47"/>
    </row>
    <row r="52" spans="5:5" x14ac:dyDescent="0.2">
      <c r="E52" s="47"/>
    </row>
    <row r="53" spans="5:5" x14ac:dyDescent="0.2">
      <c r="E53" s="47"/>
    </row>
    <row r="54" spans="5:5" x14ac:dyDescent="0.2">
      <c r="E54" s="47"/>
    </row>
    <row r="55" spans="5:5" x14ac:dyDescent="0.2">
      <c r="E55" s="47"/>
    </row>
    <row r="56" spans="5:5" x14ac:dyDescent="0.2">
      <c r="E56" s="47"/>
    </row>
    <row r="57" spans="5:5" x14ac:dyDescent="0.2">
      <c r="E57" s="47"/>
    </row>
    <row r="58" spans="5:5" x14ac:dyDescent="0.2">
      <c r="E58" s="47"/>
    </row>
    <row r="59" spans="5:5" x14ac:dyDescent="0.2">
      <c r="E59" s="47"/>
    </row>
    <row r="60" spans="5:5" x14ac:dyDescent="0.2">
      <c r="E60" s="47"/>
    </row>
    <row r="61" spans="5:5" x14ac:dyDescent="0.2">
      <c r="E61" s="47"/>
    </row>
    <row r="62" spans="5:5" x14ac:dyDescent="0.2">
      <c r="E62" s="47"/>
    </row>
    <row r="63" spans="5:5" x14ac:dyDescent="0.2">
      <c r="E63" s="47"/>
    </row>
    <row r="64" spans="5:5" x14ac:dyDescent="0.2">
      <c r="E64" s="47"/>
    </row>
  </sheetData>
  <mergeCells count="3">
    <mergeCell ref="F2:K2"/>
    <mergeCell ref="L2:L3"/>
    <mergeCell ref="E2:E3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rightToLeft="1" tabSelected="1" workbookViewId="0">
      <selection activeCell="C10" sqref="C10"/>
    </sheetView>
  </sheetViews>
  <sheetFormatPr defaultRowHeight="14.25" x14ac:dyDescent="0.2"/>
  <sheetData>
    <row r="1" spans="1:8" x14ac:dyDescent="0.2">
      <c r="A1" s="31"/>
      <c r="B1" s="32"/>
      <c r="C1" s="32"/>
      <c r="D1" s="32"/>
      <c r="E1" s="32"/>
      <c r="F1" s="32"/>
      <c r="G1" s="32"/>
      <c r="H1" s="33"/>
    </row>
    <row r="2" spans="1:8" ht="23.25" x14ac:dyDescent="0.2">
      <c r="A2" s="34"/>
      <c r="B2" s="35"/>
      <c r="C2" s="35"/>
      <c r="D2" s="35"/>
      <c r="E2" s="36" t="s">
        <v>26</v>
      </c>
      <c r="F2" s="35"/>
      <c r="G2" s="35"/>
      <c r="H2" s="37"/>
    </row>
    <row r="3" spans="1:8" ht="22.5" customHeight="1" x14ac:dyDescent="0.2">
      <c r="A3" s="57" t="s">
        <v>34</v>
      </c>
      <c r="B3" s="56"/>
      <c r="C3" s="56"/>
      <c r="D3" s="56"/>
      <c r="E3" s="56"/>
      <c r="F3" s="56"/>
      <c r="G3" s="56"/>
      <c r="H3" s="58"/>
    </row>
    <row r="4" spans="1:8" ht="16.5" x14ac:dyDescent="0.2">
      <c r="A4" s="34"/>
      <c r="B4" s="35"/>
      <c r="C4" s="35"/>
      <c r="D4" s="35"/>
      <c r="E4" s="38"/>
      <c r="F4" s="35"/>
      <c r="G4" s="35"/>
      <c r="H4" s="37"/>
    </row>
    <row r="5" spans="1:8" ht="21" thickBot="1" x14ac:dyDescent="0.25">
      <c r="A5" s="34"/>
      <c r="B5" s="35"/>
      <c r="C5" s="35"/>
      <c r="D5" s="35"/>
      <c r="E5" s="39" t="s">
        <v>27</v>
      </c>
      <c r="F5" s="35"/>
      <c r="G5" s="35"/>
      <c r="H5" s="37"/>
    </row>
    <row r="6" spans="1:8" ht="26.25" thickBot="1" x14ac:dyDescent="0.25">
      <c r="A6" s="34"/>
      <c r="B6" s="35"/>
      <c r="C6" s="28" t="s">
        <v>28</v>
      </c>
      <c r="D6" s="29" t="s">
        <v>29</v>
      </c>
      <c r="E6" s="29" t="s">
        <v>30</v>
      </c>
      <c r="F6" s="30" t="s">
        <v>31</v>
      </c>
      <c r="G6" s="35"/>
      <c r="H6" s="37"/>
    </row>
    <row r="7" spans="1:8" ht="15" thickBot="1" x14ac:dyDescent="0.25">
      <c r="A7" s="34"/>
      <c r="B7" s="35"/>
      <c r="C7" s="24">
        <v>14046</v>
      </c>
      <c r="D7" s="24">
        <v>3487</v>
      </c>
      <c r="E7" s="24">
        <v>6190</v>
      </c>
      <c r="F7" s="26">
        <v>18201</v>
      </c>
      <c r="G7" s="35"/>
      <c r="H7" s="37"/>
    </row>
    <row r="8" spans="1:8" x14ac:dyDescent="0.2">
      <c r="A8" s="34"/>
      <c r="B8" s="35"/>
      <c r="C8" s="35"/>
      <c r="D8" s="35"/>
      <c r="E8" s="40"/>
      <c r="F8" s="35"/>
      <c r="G8" s="35"/>
      <c r="H8" s="37"/>
    </row>
    <row r="9" spans="1:8" x14ac:dyDescent="0.2">
      <c r="A9" s="34"/>
      <c r="B9" s="35"/>
      <c r="C9" s="35"/>
      <c r="D9" s="35"/>
      <c r="E9" s="40"/>
      <c r="F9" s="35"/>
      <c r="G9" s="35"/>
      <c r="H9" s="37"/>
    </row>
    <row r="10" spans="1:8" x14ac:dyDescent="0.2">
      <c r="A10" s="34"/>
      <c r="B10" s="35"/>
      <c r="C10" s="35"/>
      <c r="D10" s="35"/>
      <c r="E10" s="40"/>
      <c r="F10" s="35"/>
      <c r="G10" s="35"/>
      <c r="H10" s="37"/>
    </row>
    <row r="11" spans="1:8" ht="21" thickBot="1" x14ac:dyDescent="0.25">
      <c r="A11" s="34"/>
      <c r="B11" s="35"/>
      <c r="C11" s="35"/>
      <c r="D11" s="35"/>
      <c r="E11" s="41" t="s">
        <v>32</v>
      </c>
      <c r="F11" s="35"/>
      <c r="G11" s="35"/>
      <c r="H11" s="37"/>
    </row>
    <row r="12" spans="1:8" ht="15" thickBot="1" x14ac:dyDescent="0.25">
      <c r="A12" s="34"/>
      <c r="B12" s="35"/>
      <c r="C12" s="35"/>
      <c r="D12" s="28" t="s">
        <v>24</v>
      </c>
      <c r="E12" s="30" t="s">
        <v>21</v>
      </c>
      <c r="F12" s="35"/>
      <c r="G12" s="35"/>
      <c r="H12" s="37"/>
    </row>
    <row r="13" spans="1:8" ht="15" thickBot="1" x14ac:dyDescent="0.25">
      <c r="A13" s="34"/>
      <c r="B13" s="35"/>
      <c r="C13" s="35"/>
      <c r="D13" s="23">
        <v>243</v>
      </c>
      <c r="E13" s="26">
        <v>2366</v>
      </c>
      <c r="F13" s="35"/>
      <c r="G13" s="35"/>
      <c r="H13" s="37"/>
    </row>
    <row r="14" spans="1:8" x14ac:dyDescent="0.2">
      <c r="A14" s="34"/>
      <c r="B14" s="35"/>
      <c r="C14" s="35"/>
      <c r="D14" s="35"/>
      <c r="E14" s="40"/>
      <c r="F14" s="35"/>
      <c r="G14" s="35"/>
      <c r="H14" s="37"/>
    </row>
    <row r="15" spans="1:8" ht="21" x14ac:dyDescent="0.2">
      <c r="A15" s="34"/>
      <c r="B15" s="35"/>
      <c r="C15" s="35"/>
      <c r="D15" s="35"/>
      <c r="E15" s="42"/>
      <c r="F15" s="35"/>
      <c r="G15" s="35"/>
      <c r="H15" s="37"/>
    </row>
    <row r="16" spans="1:8" x14ac:dyDescent="0.2">
      <c r="A16" s="34"/>
      <c r="B16" s="35"/>
      <c r="C16" s="35"/>
      <c r="D16" s="27" t="s">
        <v>33</v>
      </c>
      <c r="E16" s="46">
        <v>44533</v>
      </c>
      <c r="F16" s="35"/>
      <c r="G16" s="35"/>
      <c r="H16" s="37"/>
    </row>
    <row r="17" spans="1:8" x14ac:dyDescent="0.2">
      <c r="A17" s="34"/>
      <c r="B17" s="35"/>
      <c r="C17" s="35"/>
      <c r="D17" s="35"/>
      <c r="E17" s="35"/>
      <c r="F17" s="35"/>
      <c r="G17" s="35"/>
      <c r="H17" s="37"/>
    </row>
    <row r="18" spans="1:8" x14ac:dyDescent="0.2">
      <c r="A18" s="34"/>
      <c r="B18" s="35"/>
      <c r="C18" s="35"/>
      <c r="D18" s="35"/>
      <c r="E18" s="35"/>
      <c r="F18" s="35"/>
      <c r="G18" s="35"/>
      <c r="H18" s="37"/>
    </row>
    <row r="19" spans="1:8" x14ac:dyDescent="0.2">
      <c r="A19" s="34"/>
      <c r="B19" s="35"/>
      <c r="C19" s="35"/>
      <c r="D19" s="35"/>
      <c r="E19" s="35"/>
      <c r="F19" s="35"/>
      <c r="G19" s="35"/>
      <c r="H19" s="37"/>
    </row>
    <row r="20" spans="1:8" x14ac:dyDescent="0.2">
      <c r="A20" s="43"/>
      <c r="B20" s="44"/>
      <c r="C20" s="44"/>
      <c r="D20" s="44"/>
      <c r="E20" s="44"/>
      <c r="F20" s="44"/>
      <c r="G20" s="44"/>
      <c r="H20" s="45"/>
    </row>
    <row r="24" spans="1:8" ht="21" x14ac:dyDescent="0.2">
      <c r="D24" s="25"/>
    </row>
  </sheetData>
  <mergeCells count="1">
    <mergeCell ref="A3:H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8</vt:i4>
      </vt:variant>
    </vt:vector>
  </HeadingPairs>
  <TitlesOfParts>
    <vt:vector size="8" baseType="lpstr">
      <vt:lpstr>عصير البرتقال</vt:lpstr>
      <vt:lpstr>عصير عنب</vt:lpstr>
      <vt:lpstr>فريش خوخ</vt:lpstr>
      <vt:lpstr>حبيبات برتقال </vt:lpstr>
      <vt:lpstr>حبيبات خوخ</vt:lpstr>
      <vt:lpstr>فريش برتقال</vt:lpstr>
      <vt:lpstr>مجموع المبيعات</vt:lpstr>
      <vt:lpstr>موقف يومي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2019-06-26T05:23:48Z</dcterms:modified>
</cp:coreProperties>
</file>