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 ><Relationship Id="rId1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3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11580" firstSheet="0" activeTab="0"/>
  </bookViews>
  <sheets>
    <sheet name="Sheet 1" sheetId="1" r:id="rId4"/>
  </sheets>
</workbook>
</file>

<file path=xl/sharedStrings.xml><?xml version="1.0" encoding="utf-8"?>
<sst xmlns="http://schemas.openxmlformats.org/spreadsheetml/2006/main" count="17" uniqueCount="16">
  <si>
    <t>PHARCO B</t>
  </si>
  <si>
    <t>قيمة يوم الوردية</t>
  </si>
  <si>
    <t>قيمة الساعة</t>
  </si>
  <si>
    <t>المرتب الأساسي</t>
  </si>
  <si>
    <t xml:space="preserve">الإضافي </t>
  </si>
  <si>
    <t>إجمالي عدد الساعات</t>
  </si>
  <si>
    <t>ساعات الاضافي</t>
  </si>
  <si>
    <t>معامل الساعة</t>
  </si>
  <si>
    <t>عدد الساعات</t>
  </si>
  <si>
    <t>نهاري</t>
  </si>
  <si>
    <t>ليلي</t>
  </si>
  <si>
    <t>عطلات</t>
  </si>
  <si>
    <t>ورادي</t>
  </si>
  <si>
    <t>AHMED D.</t>
  </si>
  <si>
    <t xml:space="preserve">الإجمالي </t>
  </si>
  <si>
    <t>logo</t>
  </si>
</sst>
</file>

<file path=xl/styles.xml><?xml version="1.0" encoding="utf-8"?>
<styleSheet xmlns="http://schemas.openxmlformats.org/spreadsheetml/2006/main">
  <numFmts count="115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59" formatCode="General"/>
    <numFmt numFmtId="60" formatCode="General"/>
    <numFmt numFmtId="61" formatCode="General"/>
    <numFmt numFmtId="62" formatCode="General"/>
    <numFmt numFmtId="63" formatCode="General"/>
    <numFmt numFmtId="64" formatCode="General"/>
    <numFmt numFmtId="65" formatCode="General"/>
    <numFmt numFmtId="66" formatCode="General"/>
    <numFmt numFmtId="67" formatCode="General"/>
    <numFmt numFmtId="68" formatCode="General"/>
    <numFmt numFmtId="69" formatCode="General"/>
    <numFmt numFmtId="70" formatCode="General"/>
    <numFmt numFmtId="71" formatCode="General"/>
    <numFmt numFmtId="72" formatCode="General"/>
    <numFmt numFmtId="73" formatCode="General"/>
    <numFmt numFmtId="74" formatCode="General"/>
    <numFmt numFmtId="75" formatCode="General"/>
    <numFmt numFmtId="76" formatCode="General"/>
    <numFmt numFmtId="77" formatCode="General"/>
    <numFmt numFmtId="78" formatCode="General"/>
    <numFmt numFmtId="79" formatCode="General"/>
    <numFmt numFmtId="80" formatCode="General"/>
    <numFmt numFmtId="81" formatCode="General"/>
    <numFmt numFmtId="82" formatCode="General"/>
    <numFmt numFmtId="83" formatCode="General"/>
    <numFmt numFmtId="84" formatCode="General"/>
    <numFmt numFmtId="85" formatCode="General"/>
    <numFmt numFmtId="86" formatCode="General"/>
    <numFmt numFmtId="87" formatCode="General"/>
    <numFmt numFmtId="88" formatCode="General"/>
    <numFmt numFmtId="89" formatCode="General"/>
    <numFmt numFmtId="90" formatCode="General"/>
    <numFmt numFmtId="91" formatCode="General"/>
    <numFmt numFmtId="92" formatCode="General"/>
    <numFmt numFmtId="93" formatCode="General"/>
    <numFmt numFmtId="94" formatCode="General"/>
    <numFmt numFmtId="95" formatCode="General"/>
    <numFmt numFmtId="96" formatCode="General"/>
    <numFmt numFmtId="97" formatCode="General"/>
    <numFmt numFmtId="98" formatCode="General"/>
    <numFmt numFmtId="99" formatCode="General"/>
    <numFmt numFmtId="100" formatCode="General"/>
    <numFmt numFmtId="101" formatCode="General"/>
    <numFmt numFmtId="102" formatCode="General"/>
    <numFmt numFmtId="103" formatCode="General"/>
    <numFmt numFmtId="104" formatCode="General"/>
    <numFmt numFmtId="105" formatCode="General"/>
    <numFmt numFmtId="106" formatCode="General"/>
    <numFmt numFmtId="107" formatCode="General"/>
    <numFmt numFmtId="108" formatCode="General"/>
    <numFmt numFmtId="109" formatCode="General"/>
    <numFmt numFmtId="110" formatCode="General"/>
    <numFmt numFmtId="111" formatCode="General"/>
    <numFmt numFmtId="112" formatCode="General"/>
    <numFmt numFmtId="113" formatCode="General"/>
    <numFmt numFmtId="114" formatCode="General"/>
    <numFmt numFmtId="115" formatCode="General"/>
    <numFmt numFmtId="116" formatCode="General"/>
    <numFmt numFmtId="117" formatCode="General"/>
    <numFmt numFmtId="118" formatCode="General"/>
    <numFmt numFmtId="119" formatCode="General"/>
    <numFmt numFmtId="120" formatCode="General"/>
    <numFmt numFmtId="121" formatCode="General"/>
    <numFmt numFmtId="122" formatCode="General"/>
    <numFmt numFmtId="123" formatCode="General"/>
    <numFmt numFmtId="124" formatCode="General"/>
    <numFmt numFmtId="125" formatCode="General"/>
    <numFmt numFmtId="126" formatCode="General"/>
    <numFmt numFmtId="127" formatCode="General"/>
    <numFmt numFmtId="128" formatCode="General"/>
    <numFmt numFmtId="129" formatCode="General"/>
    <numFmt numFmtId="130" formatCode="General"/>
    <numFmt numFmtId="131" formatCode="General"/>
    <numFmt numFmtId="132" formatCode="General"/>
    <numFmt numFmtId="133" formatCode="General"/>
    <numFmt numFmtId="134" formatCode="General"/>
    <numFmt numFmtId="135" formatCode="General"/>
    <numFmt numFmtId="136" formatCode="General"/>
    <numFmt numFmtId="137" formatCode="General"/>
    <numFmt numFmtId="138" formatCode="General"/>
    <numFmt numFmtId="139" formatCode="General"/>
    <numFmt numFmtId="140" formatCode="General"/>
    <numFmt numFmtId="141" formatCode="General"/>
    <numFmt numFmtId="142" formatCode="General"/>
    <numFmt numFmtId="143" formatCode="General"/>
    <numFmt numFmtId="144" formatCode="General"/>
    <numFmt numFmtId="145" formatCode="General"/>
    <numFmt numFmtId="146" formatCode="General"/>
    <numFmt numFmtId="147" formatCode="General"/>
    <numFmt numFmtId="148" formatCode="General"/>
    <numFmt numFmtId="149" formatCode="General"/>
    <numFmt numFmtId="150" formatCode="General"/>
    <numFmt numFmtId="151" formatCode="General"/>
    <numFmt numFmtId="152" formatCode="General"/>
    <numFmt numFmtId="153" formatCode="General"/>
    <numFmt numFmtId="154" formatCode="General"/>
    <numFmt numFmtId="155" formatCode="General"/>
    <numFmt numFmtId="156" formatCode="General"/>
    <numFmt numFmtId="157" formatCode="General"/>
    <numFmt numFmtId="158" formatCode="General"/>
    <numFmt numFmtId="159" formatCode="General"/>
    <numFmt numFmtId="160" formatCode="General"/>
    <numFmt numFmtId="161" formatCode="General"/>
    <numFmt numFmtId="162" formatCode="General"/>
    <numFmt numFmtId="163" formatCode="General"/>
    <numFmt numFmtId="164" formatCode="#0.000"/>
    <numFmt numFmtId="165" formatCode="#0.00"/>
  </numFmts>
  <fonts count="10"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b00000"/>
      <name val="Arial"/>
      <b/>
      <charset val="1"/>
    </font>
    <font>
      <sz val="11.0"/>
      <color rgb="ff000000"/>
      <name val="Arial"/>
      <b/>
      <charset val="1"/>
    </font>
    <font>
      <sz val="14.0"/>
      <color rgb="ff000000"/>
      <name val="Arial"/>
      <b/>
      <charset val="1"/>
    </font>
    <font>
      <sz val="20.0"/>
      <color rgb="ff1e53fe"/>
      <name val="Algerian"/>
      <i/>
      <b/>
      <charset val="1"/>
    </font>
    <font>
      <sz val="28.0"/>
      <color rgb="ff7030a0"/>
      <name val="Kunstler Script"/>
      <i/>
      <b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c0c0c0"/>
      </patternFill>
    </fill>
    <fill>
      <patternFill patternType="solid">
        <fgColor rgb="ff00ffff"/>
        <bgColor rgb="ff00ffff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double">
        <color rgb="ff000000"/>
      </left>
      <right style="double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double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double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double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doubl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double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/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0" fillId="0" borderId="0" xfId="0" applyNumberFormat="1" applyFont="1" applyBorder="1" applyAlignment="1">
      <alignment horizontal="general" vertical="bottom"/>
    </xf>
    <xf numFmtId="0" fontId="0" fillId="0" borderId="0" xfId="0" applyNumberFormat="1" applyFont="1" applyFill="1" applyBorder="1" applyAlignment="1">
      <alignment horizontal="general" vertical="bottom"/>
    </xf>
    <xf numFmtId="0" fontId="0" fillId="0" borderId="0" xfId="0" applyNumberFormat="1" applyFont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general" vertical="bottom"/>
    </xf>
    <xf numFmtId="0" fontId="5" fillId="3" borderId="4" xfId="0" applyNumberFormat="1" applyFont="1" applyFill="1" applyBorder="1" applyAlignment="1">
      <alignment horizontal="center" vertical="center"/>
    </xf>
    <xf numFmtId="165" fontId="0" fillId="0" borderId="5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general" vertical="bottom"/>
    </xf>
    <xf numFmtId="0" fontId="0" fillId="0" borderId="3" xfId="0" applyNumberFormat="1" applyFont="1" applyFill="1" applyBorder="1" applyAlignment="1">
      <alignment horizontal="general" vertical="bottom"/>
    </xf>
    <xf numFmtId="0" fontId="5" fillId="3" borderId="7" xfId="0" applyNumberFormat="1" applyFont="1" applyFill="1" applyBorder="1" applyAlignment="1">
      <alignment horizontal="center" vertical="center"/>
    </xf>
    <xf numFmtId="165" fontId="0" fillId="0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165" fontId="0" fillId="0" borderId="11" xfId="0" applyNumberFormat="1" applyFont="1" applyFill="1" applyBorder="1" applyAlignment="1">
      <alignment horizontal="center" vertical="center"/>
    </xf>
    <xf numFmtId="165" fontId="0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165" fontId="0" fillId="0" borderId="9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165" fontId="7" fillId="0" borderId="12" xfId="0" applyNumberFormat="1" applyFont="1" applyFill="1" applyBorder="1" applyAlignment="1">
      <alignment horizontal="center" vertical="center"/>
    </xf>
    <xf numFmtId="165" fontId="0" fillId="0" borderId="13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general" vertical="bottom"/>
    </xf>
    <xf numFmtId="0" fontId="0" fillId="0" borderId="15" xfId="0" applyNumberFormat="1" applyFont="1" applyBorder="1" applyAlignment="1">
      <alignment horizontal="general" vertical="bottom"/>
    </xf>
    <xf numFmtId="0" fontId="7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Border="1" applyAlignment="1">
      <alignment horizontal="general" vertical="bottom"/>
    </xf>
    <xf numFmtId="0" fontId="0" fillId="0" borderId="18" xfId="0" applyNumberFormat="1" applyFont="1" applyBorder="1" applyAlignment="1">
      <alignment horizontal="general" vertical="bottom"/>
    </xf>
    <xf numFmtId="0" fontId="0" fillId="0" borderId="19" xfId="0" applyNumberFormat="1" applyFont="1" applyFill="1" applyBorder="1" applyAlignment="1">
      <alignment horizontal="general" vertical="bottom"/>
    </xf>
    <xf numFmtId="0" fontId="0" fillId="0" borderId="20" xfId="0" applyNumberFormat="1" applyFont="1" applyFill="1" applyBorder="1" applyAlignment="1">
      <alignment horizontal="center" vertical="center"/>
    </xf>
    <xf numFmtId="0" fontId="0" fillId="0" borderId="21" xfId="0" applyNumberFormat="1" applyFont="1" applyFill="1" applyBorder="1" applyAlignment="1">
      <alignment horizontal="center" vertical="center"/>
    </xf>
    <xf numFmtId="0" fontId="5" fillId="3" borderId="22" xfId="0" applyNumberFormat="1" applyFont="1" applyFill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165" fontId="0" fillId="0" borderId="23" xfId="0" applyNumberFormat="1" applyFont="1" applyFill="1" applyBorder="1" applyAlignment="1">
      <alignment horizontal="center" vertical="center"/>
    </xf>
    <xf numFmtId="0" fontId="8" fillId="4" borderId="24" xfId="0" applyNumberFormat="1" applyFont="1" applyFill="1" applyBorder="1" applyAlignment="1">
      <alignment horizontal="center" vertical="center"/>
    </xf>
    <xf numFmtId="0" fontId="5" fillId="4" borderId="25" xfId="0" applyNumberFormat="1" applyFont="1" applyFill="1" applyBorder="1" applyAlignment="1">
      <alignment horizontal="center" vertical="center"/>
    </xf>
    <xf numFmtId="0" fontId="5" fillId="4" borderId="26" xfId="0" applyNumberFormat="1" applyFont="1" applyFill="1" applyBorder="1" applyAlignment="1">
      <alignment horizontal="center" vertical="center"/>
    </xf>
    <xf numFmtId="0" fontId="5" fillId="4" borderId="27" xfId="0" applyNumberFormat="1" applyFont="1" applyFill="1" applyBorder="1" applyAlignment="1">
      <alignment horizontal="center" vertical="center"/>
    </xf>
    <xf numFmtId="0" fontId="5" fillId="4" borderId="28" xfId="0" applyNumberFormat="1" applyFont="1" applyFill="1" applyBorder="1" applyAlignment="1">
      <alignment horizontal="center" vertical="center"/>
    </xf>
    <xf numFmtId="0" fontId="5" fillId="4" borderId="29" xfId="0" applyNumberFormat="1" applyFont="1" applyFill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bottom"/>
    </xf>
    <xf numFmtId="0" fontId="0" fillId="0" borderId="0" xfId="0" applyNumberFormat="1" applyFont="1" applyBorder="1" applyAlignment="1">
      <alignment horizontal="center" vertical="bottom"/>
    </xf>
    <xf numFmtId="0" fontId="8" fillId="4" borderId="0" xfId="0" applyNumberFormat="1" applyFont="1" applyFill="1" applyBorder="1" applyAlignment="1">
      <alignment horizontal="center" vertical="center"/>
    </xf>
    <xf numFmtId="0" fontId="5" fillId="4" borderId="0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general" vertical="bottom"/>
    </xf>
    <xf numFmtId="0" fontId="0" fillId="2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bottom"/>
    </xf>
    <xf numFmtId="165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4" borderId="30" xfId="0" applyNumberFormat="1" applyFont="1" applyFill="1" applyBorder="1" applyAlignment="1">
      <alignment horizontal="center" vertical="center"/>
    </xf>
    <xf numFmtId="0" fontId="5" fillId="4" borderId="30" xfId="0" applyNumberFormat="1" applyFont="1" applyFill="1" applyBorder="1" applyAlignment="1">
      <alignment horizontal="center" vertical="center"/>
    </xf>
    <xf numFmtId="0" fontId="0" fillId="0" borderId="30" xfId="0" applyNumberFormat="1" applyFont="1" applyFill="1" applyBorder="1" applyAlignment="1">
      <alignment horizontal="center" vertical="center"/>
    </xf>
    <xf numFmtId="0" fontId="6" fillId="0" borderId="30" xfId="0" applyNumberFormat="1" applyFont="1" applyFill="1" applyBorder="1" applyAlignment="1">
      <alignment horizontal="center" vertical="center"/>
    </xf>
    <xf numFmtId="165" fontId="0" fillId="0" borderId="30" xfId="0" applyNumberFormat="1" applyFont="1" applyFill="1" applyBorder="1" applyAlignment="1">
      <alignment horizontal="center" vertical="center"/>
    </xf>
    <xf numFmtId="0" fontId="9" fillId="0" borderId="30" xfId="0" applyNumberFormat="1" applyFont="1" applyFill="1" applyBorder="1" applyAlignment="1">
      <alignment horizontal="center" vertical="bottom"/>
    </xf>
    <xf numFmtId="0" fontId="0" fillId="0" borderId="31" xfId="0" applyNumberFormat="1" applyFont="1" applyFill="1" applyBorder="1" applyAlignment="1">
      <alignment horizontal="general" vertical="bottom"/>
    </xf>
    <xf numFmtId="0" fontId="0" fillId="0" borderId="31" xfId="0" applyNumberFormat="1" applyFont="1" applyFill="1" applyBorder="1" applyAlignment="1">
      <alignment horizontal="center" vertical="center"/>
    </xf>
    <xf numFmtId="0" fontId="8" fillId="4" borderId="32" xfId="0" applyNumberFormat="1" applyFont="1" applyFill="1" applyBorder="1" applyAlignment="1">
      <alignment horizontal="center" vertical="center"/>
    </xf>
    <xf numFmtId="0" fontId="5" fillId="4" borderId="33" xfId="0" applyNumberFormat="1" applyFont="1" applyFill="1" applyBorder="1" applyAlignment="1">
      <alignment horizontal="center" vertical="center"/>
    </xf>
    <xf numFmtId="0" fontId="5" fillId="3" borderId="33" xfId="0" applyNumberFormat="1" applyFont="1" applyFill="1" applyBorder="1" applyAlignment="1">
      <alignment horizontal="center" vertical="center"/>
    </xf>
    <xf numFmtId="0" fontId="0" fillId="0" borderId="34" xfId="0" applyNumberFormat="1" applyFont="1" applyFill="1" applyBorder="1" applyAlignment="1">
      <alignment horizontal="general" vertical="bottom"/>
    </xf>
    <xf numFmtId="0" fontId="9" fillId="0" borderId="35" xfId="0" applyNumberFormat="1" applyFont="1" applyFill="1" applyBorder="1" applyAlignment="1">
      <alignment horizontal="center" vertical="bottom"/>
    </xf>
    <xf numFmtId="0" fontId="0" fillId="0" borderId="36" xfId="0" applyNumberFormat="1" applyFont="1" applyFill="1" applyBorder="1" applyAlignment="1">
      <alignment horizontal="center" vertical="bottom"/>
    </xf>
    <xf numFmtId="0" fontId="0" fillId="0" borderId="36" xfId="0" applyNumberFormat="1" applyFont="1" applyFill="1" applyBorder="1" applyAlignment="1">
      <alignment horizontal="general" vertical="bottom"/>
    </xf>
    <xf numFmtId="165" fontId="7" fillId="0" borderId="36" xfId="0" applyNumberFormat="1" applyFont="1" applyFill="1" applyBorder="1" applyAlignment="1">
      <alignment horizontal="center" vertical="center"/>
    </xf>
    <xf numFmtId="0" fontId="7" fillId="0" borderId="36" xfId="0" applyNumberFormat="1" applyFont="1" applyFill="1" applyBorder="1" applyAlignment="1">
      <alignment horizontal="center" vertical="center"/>
    </xf>
    <xf numFmtId="0" fontId="0" fillId="0" borderId="37" xfId="0" applyNumberFormat="1" applyFont="1" applyFill="1" applyBorder="1" applyAlignment="1">
      <alignment horizontal="general" vertical="bottom"/>
    </xf>
    <xf numFmtId="0" fontId="9" fillId="0" borderId="0" xfId="0" applyNumberFormat="1" applyFont="1" applyFill="1" applyBorder="1" applyAlignment="1">
      <alignment horizontal="center" vertical="bottom"/>
    </xf>
    <xf numFmtId="0" fontId="0" fillId="0" borderId="0" xfId="0" applyNumberFormat="1" applyFont="1" applyFill="1" applyBorder="1" applyAlignment="1">
      <alignment horizontal="center" vertical="bottom"/>
    </xf>
    <xf numFmtId="0" fontId="0" fillId="0" borderId="38" xfId="0" applyNumberFormat="1" applyFont="1" applyBorder="1" applyAlignment="1">
      <alignment horizontal="general" vertical="bottom"/>
    </xf>
    <xf numFmtId="0" fontId="9" fillId="0" borderId="38" xfId="0" applyNumberFormat="1" applyFont="1" applyBorder="1" applyAlignment="1">
      <alignment horizontal="center" vertical="bottom"/>
    </xf>
    <xf numFmtId="0" fontId="0" fillId="0" borderId="38" xfId="0" applyNumberFormat="1" applyFont="1" applyBorder="1" applyAlignment="1">
      <alignment horizontal="center" vertical="bottom"/>
    </xf>
    <xf numFmtId="165" fontId="7" fillId="0" borderId="38" xfId="0" applyNumberFormat="1" applyFont="1" applyFill="1" applyBorder="1" applyAlignment="1">
      <alignment horizontal="center" vertical="center"/>
    </xf>
    <xf numFmtId="0" fontId="7" fillId="0" borderId="38" xfId="0" applyNumberFormat="1" applyFont="1" applyFill="1" applyBorder="1" applyAlignment="1">
      <alignment horizontal="center" vertical="center"/>
    </xf>
    <xf numFmtId="0" fontId="9" fillId="0" borderId="39" xfId="0" applyNumberFormat="1" applyFont="1" applyFill="1" applyBorder="1" applyAlignment="1">
      <alignment horizontal="center" vertical="bottom"/>
    </xf>
    <xf numFmtId="0" fontId="0" fillId="0" borderId="40" xfId="0" applyNumberFormat="1" applyFont="1" applyFill="1" applyBorder="1" applyAlignment="1">
      <alignment horizontal="general" vertical="bottom"/>
    </xf>
    <xf numFmtId="0" fontId="9" fillId="0" borderId="38" xfId="0" applyNumberFormat="1" applyFont="1" applyFill="1" applyBorder="1" applyAlignment="1">
      <alignment horizontal="center" vertical="bottom"/>
    </xf>
    <xf numFmtId="0" fontId="0" fillId="0" borderId="38" xfId="0" applyNumberFormat="1" applyFont="1" applyFill="1" applyBorder="1" applyAlignment="1">
      <alignment horizontal="general" vertical="bottom"/>
    </xf>
    <xf numFmtId="0" fontId="9" fillId="0" borderId="14" xfId="0" applyNumberFormat="1" applyFont="1" applyBorder="1" applyAlignment="1">
      <alignment horizontal="center" vertical="bottom"/>
    </xf>
    <xf numFmtId="0" fontId="0" fillId="0" borderId="14" xfId="0" applyNumberFormat="1" applyFont="1" applyBorder="1" applyAlignment="1">
      <alignment horizontal="center" vertical="bottom"/>
    </xf>
    <xf numFmtId="165" fontId="7" fillId="0" borderId="14" xfId="0" applyNumberFormat="1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/>
    </xf>
    <xf numFmtId="0" fontId="9" fillId="0" borderId="14" xfId="0" applyNumberFormat="1" applyFont="1" applyFill="1" applyBorder="1" applyAlignment="1">
      <alignment horizontal="center" vertical="bottom"/>
    </xf>
    <xf numFmtId="0" fontId="0" fillId="0" borderId="14" xfId="0" applyNumberFormat="1" applyFont="1" applyFill="1" applyBorder="1" applyAlignment="1">
      <alignment horizontal="general" vertical="bottom"/>
    </xf>
    <xf numFmtId="0" fontId="0" fillId="0" borderId="41" xfId="0" applyNumberFormat="1" applyFont="1" applyBorder="1" applyAlignment="1">
      <alignment horizontal="general" vertical="bottom"/>
    </xf>
    <xf numFmtId="0" fontId="0" fillId="0" borderId="41" xfId="0" applyNumberFormat="1" applyFont="1" applyBorder="1" applyAlignment="1">
      <alignment horizontal="center" vertical="center"/>
    </xf>
    <xf numFmtId="0" fontId="0" fillId="0" borderId="41" xfId="0" applyNumberFormat="1" applyFont="1" applyFill="1" applyBorder="1" applyAlignment="1">
      <alignment horizontal="center" vertical="center"/>
    </xf>
    <xf numFmtId="0" fontId="0" fillId="0" borderId="41" xfId="0" applyNumberFormat="1" applyFont="1" applyFill="1" applyBorder="1" applyAlignment="1">
      <alignment horizontal="general" vertical="bottom"/>
    </xf>
    <xf numFmtId="0" fontId="0" fillId="0" borderId="0" xfId="0" applyNumberFormat="1" applyFont="1" applyBorder="1" applyAlignment="1">
      <alignment horizontal="general" vertical="center"/>
    </xf>
    <xf numFmtId="0" fontId="6" fillId="0" borderId="6" xfId="0" applyNumberFormat="1" applyFont="1" applyFill="1" applyBorder="1" applyAlignment="1">
      <alignment horizontal="general" vertical="center"/>
    </xf>
    <xf numFmtId="0" fontId="0" fillId="0" borderId="19" xfId="0" applyNumberFormat="1" applyFont="1" applyFill="1" applyBorder="1" applyAlignment="1">
      <alignment horizontal="general" vertical="center"/>
    </xf>
    <xf numFmtId="0" fontId="0" fillId="0" borderId="19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bottom"/>
    </xf>
    <xf numFmtId="0" fontId="9" fillId="0" borderId="9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bottom"/>
    </xf>
    <xf numFmtId="0" fontId="0" fillId="0" borderId="3" xfId="0" applyNumberFormat="1" applyFont="1" applyFill="1" applyBorder="1" applyAlignment="1">
      <alignment horizontal="center" vertical="bottom"/>
    </xf>
    <xf numFmtId="0" fontId="0" fillId="5" borderId="0" xfId="0" applyNumberFormat="1" applyFont="1" applyFill="1" applyBorder="1" applyAlignment="1">
      <alignment horizontal="general" vertical="bottom"/>
    </xf>
    <xf numFmtId="0" fontId="5" fillId="5" borderId="22" xfId="0" applyNumberFormat="1" applyFont="1" applyFill="1" applyBorder="1" applyAlignment="1">
      <alignment horizontal="center" vertical="center"/>
    </xf>
    <xf numFmtId="0" fontId="0" fillId="5" borderId="18" xfId="0" applyNumberFormat="1" applyFont="1" applyFill="1" applyBorder="1" applyAlignment="1">
      <alignment horizontal="general" vertical="bottom"/>
    </xf>
    <xf numFmtId="0" fontId="6" fillId="5" borderId="6" xfId="0" applyNumberFormat="1" applyFont="1" applyFill="1" applyBorder="1" applyAlignment="1">
      <alignment horizontal="center" vertical="center"/>
    </xf>
    <xf numFmtId="0" fontId="0" fillId="5" borderId="19" xfId="0" applyNumberFormat="1" applyFont="1" applyFill="1" applyBorder="1" applyAlignment="1">
      <alignment horizontal="center" vertical="center"/>
    </xf>
    <xf numFmtId="0" fontId="0" fillId="5" borderId="2" xfId="0" applyNumberFormat="1" applyFont="1" applyFill="1" applyBorder="1" applyAlignment="1">
      <alignment horizontal="center" vertical="center"/>
    </xf>
    <xf numFmtId="0" fontId="0" fillId="5" borderId="20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21" xfId="0" applyNumberFormat="1" applyFont="1" applyFill="1" applyBorder="1" applyAlignment="1">
      <alignment horizontal="center" vertical="center"/>
    </xf>
    <xf numFmtId="0" fontId="7" fillId="5" borderId="16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general" vertical="bottom"/>
    </xf>
    <xf numFmtId="164" fontId="0" fillId="2" borderId="41" xfId="0" applyNumberFormat="1" applyFont="1" applyFill="1" applyBorder="1" applyAlignment="1">
      <alignment horizontal="center" vertical="center"/>
    </xf>
    <xf numFmtId="0" fontId="0" fillId="0" borderId="42" xfId="0" applyNumberFormat="1" applyFont="1" applyBorder="1" applyAlignment="1">
      <alignment horizontal="general" vertical="bottom"/>
    </xf>
    <xf numFmtId="164" fontId="0" fillId="2" borderId="42" xfId="0" applyNumberFormat="1" applyFont="1" applyFill="1" applyBorder="1" applyAlignment="1">
      <alignment horizontal="center" vertical="center"/>
    </xf>
    <xf numFmtId="0" fontId="0" fillId="0" borderId="42" xfId="0" applyNumberFormat="1" applyFont="1" applyFill="1" applyBorder="1" applyAlignment="1">
      <alignment horizontal="general" vertical="bottom"/>
    </xf>
    <xf numFmtId="164" fontId="0" fillId="2" borderId="43" xfId="0" applyNumberFormat="1" applyFont="1" applyFill="1" applyBorder="1" applyAlignment="1">
      <alignment horizontal="center" vertical="center"/>
    </xf>
    <xf numFmtId="0" fontId="0" fillId="0" borderId="44" xfId="0" applyNumberFormat="1" applyFont="1" applyFill="1" applyBorder="1" applyAlignment="1">
      <alignment horizontal="general" vertical="bottom"/>
    </xf>
  </cellXfs>
  <cellStyles count="1">
    <cellStyle name="Normal" xfId="0" builtinId="0"/>
  </cellStyles>
  <tableStyles defaultTableStyle="TableStyleMedium9" defaultPivotStyle="PivotStyleLight16"/>
</styleSheet>
</file>

<file path=xl/_rels/workbook.xml.rels><?xml version="1.0" encoding="UTF-8" standalone="yes"?><Relationships xmlns="http://schemas.openxmlformats.org/package/2006/relationships" ><Relationship Id="rId1" Type="http://schemas.openxmlformats.org/officeDocument/2006/relationships/styles" Target="styles.xml" /><Relationship Id="rId2" Type="http://schemas.openxmlformats.org/officeDocument/2006/relationships/sharedStrings" Target="sharedStrings.xml" /><Relationship Id="rId3" Type="http://schemas.openxmlformats.org/officeDocument/2006/relationships/theme" Target="theme/theme1.xml" /><Relationship Id="rId4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showGridLines="1" tabSelected="1" workbookViewId="0" topLeftCell="A1">
      <selection activeCell="A1" sqref="A1"/>
    </sheetView>
  </sheetViews>
  <sheetFormatPr defaultRowHeight="15"/>
  <cols>
    <col min="1" max="1" width="11.625" customWidth="1"/>
    <col min="2" max="2" width="8.375" customWidth="1"/>
    <col min="3" max="3" width="14.625" customWidth="1"/>
    <col min="4" max="4" width="13.0" customWidth="1"/>
    <col min="5" max="5" width="14.25" customWidth="1"/>
    <col min="6" max="6" width="12.375" customWidth="1"/>
    <col min="7" max="7" width="4.875" customWidth="1"/>
    <col min="8" max="8" width="10.25" customWidth="1"/>
  </cols>
  <sheetData>
    <row r="1" spans="1:7" ht="15.0">
      <c r="A1" s="57" t="s">
        <v>15</v>
      </c>
      <c r="B1" s="58"/>
      <c r="C1" s="59"/>
      <c r="D1" s="32" t="s">
        <v>1</v>
      </c>
      <c r="E1" s="28" t="s">
        <v>2</v>
      </c>
      <c r="F1" s="125" t="s">
        <v>3</v>
      </c>
      <c r="G1" s="126"/>
    </row>
    <row r="2" spans="1:7" ht="15.0">
      <c r="A2" s="60"/>
      <c r="B2" s="61"/>
      <c r="C2" s="62"/>
      <c r="D2" s="33">
        <f>F2*0.03</f>
        <v>0.0</v>
      </c>
      <c r="E2" s="29">
        <f>F2/210</f>
        <v>0.0</v>
      </c>
      <c r="F2" s="139">
        <v>0.0</v>
      </c>
      <c r="G2" s="140"/>
    </row>
    <row r="3" spans="1:7" ht="15.75" hidden="1">
      <c r="A3" s="34"/>
      <c r="B3" s="23"/>
      <c r="C3" s="23"/>
      <c r="D3" s="23"/>
      <c r="E3" s="21"/>
      <c r="F3" s="21"/>
      <c r="G3" s="47"/>
    </row>
    <row r="4" spans="1:7" ht="15.75">
      <c r="A4" s="35" t="s">
        <v>4</v>
      </c>
      <c r="B4" s="36" t="s">
        <v>2</v>
      </c>
      <c r="C4" s="36" t="s">
        <v>5</v>
      </c>
      <c r="D4" s="36" t="s">
        <v>6</v>
      </c>
      <c r="E4" s="120" t="s">
        <v>7</v>
      </c>
      <c r="F4" s="127" t="s">
        <v>8</v>
      </c>
      <c r="G4" s="128"/>
    </row>
    <row r="5" spans="1:7">
      <c r="A5" s="56">
        <f>B5:B7*C5:C7</f>
        <v>0.0</v>
      </c>
      <c r="B5" s="55">
        <f>E2</f>
        <v>0.0</v>
      </c>
      <c r="C5" s="37">
        <f>D5+D6+D7</f>
        <v>0.0</v>
      </c>
      <c r="D5" s="37">
        <f>E5*F5</f>
        <v>0.0</v>
      </c>
      <c r="E5" s="37">
        <v>1.3</v>
      </c>
      <c r="F5" s="25">
        <v>0.0</v>
      </c>
      <c r="G5" s="130" t="s">
        <v>9</v>
      </c>
    </row>
    <row r="6" spans="1:7">
      <c r="A6" s="56"/>
      <c r="B6" s="55"/>
      <c r="C6" s="37"/>
      <c r="D6" s="37">
        <f>E6*F6</f>
        <v>0.0</v>
      </c>
      <c r="E6" s="37">
        <v>1.7</v>
      </c>
      <c r="F6" s="25">
        <v>0.0</v>
      </c>
      <c r="G6" s="130" t="s">
        <v>10</v>
      </c>
    </row>
    <row r="7" spans="1:7">
      <c r="A7" s="56"/>
      <c r="B7" s="55"/>
      <c r="C7" s="37"/>
      <c r="D7" s="37">
        <f>E7*F7</f>
        <v>0.0</v>
      </c>
      <c r="E7" s="37">
        <v>2.0</v>
      </c>
      <c r="F7" s="25">
        <v>0.0</v>
      </c>
      <c r="G7" s="130" t="s">
        <v>11</v>
      </c>
    </row>
    <row r="8" spans="1:7" ht="15.0">
      <c r="A8" s="38">
        <f>B8*C8</f>
        <v>0.0</v>
      </c>
      <c r="B8" s="39">
        <f>D2</f>
        <v>0.0</v>
      </c>
      <c r="C8" s="40">
        <f>E8</f>
        <v>0.0</v>
      </c>
      <c r="D8" s="40"/>
      <c r="E8" s="40">
        <f>IF(F8&lt;10,F8,10)</f>
        <v>0.0</v>
      </c>
      <c r="F8" s="26">
        <v>0.0</v>
      </c>
      <c r="G8" s="132" t="s">
        <v>12</v>
      </c>
    </row>
    <row r="9" spans="1:7" ht="45.95">
      <c r="A9" s="121" t="s">
        <v>13</v>
      </c>
      <c r="B9" s="23"/>
      <c r="C9" s="23"/>
      <c r="D9" s="116"/>
      <c r="E9" s="43">
        <f>SUM(A5,A8)</f>
        <v>0.0</v>
      </c>
      <c r="F9" s="48" t="s">
        <v>14</v>
      </c>
      <c r="G9" s="47"/>
    </row>
    <row r="10" spans="1:7">
      <c r="A10" s="114"/>
      <c r="B10" s="113"/>
      <c r="C10" s="113"/>
      <c r="D10" s="113"/>
      <c r="E10" s="112"/>
      <c r="F10" s="112"/>
      <c r="G10" s="115"/>
    </row>
    <row r="11" spans="1:7" customHeight="1">
      <c r="A11" s="23"/>
      <c r="B11" s="23"/>
      <c r="C11" s="23"/>
      <c r="D11" s="23"/>
    </row>
  </sheetData>
  <mergeCells count="9">
    <mergeCell ref="C5:C7"/>
    <mergeCell ref="B5:B7"/>
    <mergeCell ref="A5:A7"/>
    <mergeCell ref="A1:C2"/>
    <mergeCell ref="F9:G9"/>
    <mergeCell ref="F2:G2"/>
    <mergeCell ref="F1:G1"/>
    <mergeCell ref="F4:G4"/>
    <mergeCell ref="A9:D9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xsi="http://www.w3.org/2001/XMLSchema-instance">
  <dc:creator>Android phone</dc:creator>
  <cp:lastModifiedBy>Android phone</cp:lastModifiedBy>
</cp:coreProperties>
</file>