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I6" i="1" l="1"/>
  <c r="E55" i="1" l="1"/>
  <c r="D55" i="1"/>
  <c r="C55" i="1"/>
  <c r="D27" i="1"/>
  <c r="E27" i="1"/>
  <c r="C27" i="1"/>
  <c r="G6" i="1"/>
  <c r="I5" i="1"/>
  <c r="G27" i="1" l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F7" i="1"/>
  <c r="H7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55" i="1" l="1"/>
  <c r="I7" i="1"/>
  <c r="F8" i="1" s="1"/>
  <c r="H8" i="1" s="1"/>
  <c r="I8" i="1" s="1"/>
  <c r="F9" i="1" s="1"/>
  <c r="H9" i="1" l="1"/>
  <c r="I9" i="1" s="1"/>
  <c r="F10" i="1" s="1"/>
  <c r="H10" i="1" s="1"/>
  <c r="I10" i="1" l="1"/>
  <c r="F11" i="1" s="1"/>
  <c r="H11" i="1" s="1"/>
  <c r="I11" i="1" l="1"/>
  <c r="F12" i="1" l="1"/>
  <c r="H12" i="1" s="1"/>
  <c r="I12" i="1" s="1"/>
  <c r="F13" i="1" s="1"/>
  <c r="H13" i="1" s="1"/>
  <c r="I13" i="1" l="1"/>
  <c r="F14" i="1" s="1"/>
  <c r="H14" i="1" s="1"/>
  <c r="I14" i="1" l="1"/>
  <c r="F15" i="1" s="1"/>
  <c r="H15" i="1" s="1"/>
  <c r="I15" i="1" l="1"/>
  <c r="F16" i="1" s="1"/>
  <c r="H16" i="1" s="1"/>
  <c r="I16" i="1" l="1"/>
  <c r="F17" i="1" s="1"/>
  <c r="H17" i="1" s="1"/>
  <c r="I17" i="1" l="1"/>
  <c r="F18" i="1" s="1"/>
  <c r="H18" i="1" s="1"/>
  <c r="I18" i="1" l="1"/>
  <c r="F19" i="1" s="1"/>
  <c r="H19" i="1" s="1"/>
  <c r="I19" i="1" l="1"/>
  <c r="F20" i="1" s="1"/>
  <c r="H20" i="1" s="1"/>
  <c r="I20" i="1" l="1"/>
  <c r="F21" i="1" s="1"/>
  <c r="H21" i="1" s="1"/>
  <c r="I21" i="1" l="1"/>
  <c r="F22" i="1" s="1"/>
  <c r="H22" i="1" s="1"/>
  <c r="I22" i="1" l="1"/>
  <c r="F23" i="1" s="1"/>
  <c r="H23" i="1" s="1"/>
  <c r="I23" i="1" l="1"/>
  <c r="F24" i="1" s="1"/>
  <c r="H24" i="1" s="1"/>
  <c r="I24" i="1" l="1"/>
  <c r="F25" i="1" s="1"/>
  <c r="H25" i="1" s="1"/>
  <c r="I25" i="1" l="1"/>
  <c r="F26" i="1" s="1"/>
  <c r="H26" i="1" l="1"/>
  <c r="I26" i="1" s="1"/>
  <c r="F27" i="1"/>
  <c r="H27" i="1" s="1"/>
  <c r="I27" i="1" l="1"/>
  <c r="H33" i="1"/>
  <c r="H34" i="1" l="1"/>
  <c r="I34" i="1" s="1"/>
  <c r="F35" i="1" s="1"/>
  <c r="H35" i="1" s="1"/>
  <c r="I35" i="1" s="1"/>
  <c r="F36" i="1" s="1"/>
  <c r="H36" i="1" s="1"/>
  <c r="I36" i="1" s="1"/>
  <c r="F37" i="1" s="1"/>
  <c r="H37" i="1" s="1"/>
  <c r="I37" i="1" s="1"/>
  <c r="F38" i="1" s="1"/>
  <c r="H38" i="1" s="1"/>
  <c r="I38" i="1" s="1"/>
  <c r="F39" i="1" s="1"/>
  <c r="H39" i="1" s="1"/>
  <c r="I39" i="1" s="1"/>
  <c r="F40" i="1" s="1"/>
  <c r="H40" i="1" s="1"/>
  <c r="I40" i="1" s="1"/>
  <c r="F41" i="1" s="1"/>
  <c r="H41" i="1" s="1"/>
  <c r="I41" i="1" s="1"/>
  <c r="F42" i="1" s="1"/>
  <c r="H42" i="1" s="1"/>
  <c r="I42" i="1" s="1"/>
  <c r="F43" i="1" s="1"/>
  <c r="H43" i="1" s="1"/>
  <c r="I43" i="1" s="1"/>
  <c r="F44" i="1" s="1"/>
  <c r="H44" i="1" s="1"/>
  <c r="I44" i="1" s="1"/>
  <c r="F45" i="1" s="1"/>
  <c r="H45" i="1" s="1"/>
  <c r="I45" i="1" s="1"/>
  <c r="F46" i="1" s="1"/>
  <c r="H46" i="1" s="1"/>
  <c r="I46" i="1" s="1"/>
  <c r="F47" i="1" s="1"/>
  <c r="H47" i="1" s="1"/>
  <c r="I47" i="1" s="1"/>
  <c r="F48" i="1" s="1"/>
  <c r="H48" i="1" s="1"/>
  <c r="I48" i="1" s="1"/>
  <c r="F49" i="1" s="1"/>
  <c r="H49" i="1" s="1"/>
  <c r="I49" i="1" s="1"/>
  <c r="F50" i="1" s="1"/>
  <c r="H50" i="1" s="1"/>
  <c r="I50" i="1" s="1"/>
  <c r="F51" i="1" s="1"/>
  <c r="H51" i="1" s="1"/>
  <c r="I51" i="1" s="1"/>
  <c r="F52" i="1" s="1"/>
  <c r="H52" i="1" s="1"/>
  <c r="I52" i="1" s="1"/>
  <c r="F53" i="1" s="1"/>
  <c r="H53" i="1" s="1"/>
  <c r="I33" i="1"/>
  <c r="I53" i="1" l="1"/>
  <c r="F54" i="1" s="1"/>
  <c r="F55" i="1" s="1"/>
  <c r="H55" i="1" s="1"/>
  <c r="I55" i="1" s="1"/>
  <c r="H54" i="1" l="1"/>
  <c r="I54" i="1" s="1"/>
</calcChain>
</file>

<file path=xl/sharedStrings.xml><?xml version="1.0" encoding="utf-8"?>
<sst xmlns="http://schemas.openxmlformats.org/spreadsheetml/2006/main" count="34" uniqueCount="13">
  <si>
    <t>المستند</t>
  </si>
  <si>
    <t>الوارد</t>
  </si>
  <si>
    <t>المنصرف</t>
  </si>
  <si>
    <t>الرصيد</t>
  </si>
  <si>
    <t>سعر الوحده</t>
  </si>
  <si>
    <t>رقم</t>
  </si>
  <si>
    <t>التاريخ</t>
  </si>
  <si>
    <t>كمية</t>
  </si>
  <si>
    <t>متوسط</t>
  </si>
  <si>
    <t xml:space="preserve">     كارت صنف حسابات مخازن</t>
  </si>
  <si>
    <t>كود الصنف</t>
  </si>
  <si>
    <t>الوحده</t>
  </si>
  <si>
    <t>القيمة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</si>
</sst>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sz val="9"/>
      <color theme="1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2" fontId="1" fillId="0" borderId="1" xfId="0" applyNumberFormat="1" applyFont="1" applyBorder="1"/>
    <xf numFmtId="2" fontId="0" fillId="0" borderId="1" xfId="0" applyNumberFormat="1" applyBorder="1"/>
    <xf numFmtId="16" fontId="1" fillId="0" borderId="1" xfId="0" applyNumberFormat="1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rightToLeft="1" tabSelected="1" view="pageBreakPreview" zoomScale="60" zoomScaleNormal="100" workbookViewId="0">
      <pane ySplit="3" topLeftCell="A4" activePane="bottomLeft" state="frozen"/>
      <selection pane="bottomLeft" activeCell="H7" sqref="H7"/>
    </sheetView>
  </sheetViews>
  <sheetFormatPr defaultRowHeight="14.25" x14ac:dyDescent="0.2"/>
  <cols>
    <col min="1" max="2" width="6.375" customWidth="1"/>
    <col min="3" max="3" width="7.625" customWidth="1"/>
    <col min="4" max="4" width="12.75" customWidth="1"/>
    <col min="5" max="5" width="8.625" customWidth="1"/>
    <col min="6" max="6" width="12.125" customWidth="1"/>
  </cols>
  <sheetData>
    <row r="1" spans="1:9" x14ac:dyDescent="0.2">
      <c r="A1" s="7" t="s">
        <v>9</v>
      </c>
      <c r="B1" s="7"/>
      <c r="C1" s="7"/>
      <c r="D1" s="7"/>
      <c r="E1" s="7"/>
      <c r="F1" s="7"/>
      <c r="G1" s="7"/>
      <c r="H1" s="7"/>
      <c r="I1" s="7"/>
    </row>
    <row r="2" spans="1:9" x14ac:dyDescent="0.2">
      <c r="A2" s="8" t="s">
        <v>10</v>
      </c>
      <c r="B2" s="8"/>
      <c r="F2" t="s">
        <v>11</v>
      </c>
    </row>
    <row r="3" spans="1:9" x14ac:dyDescent="0.2">
      <c r="A3" s="9" t="s">
        <v>0</v>
      </c>
      <c r="B3" s="10"/>
      <c r="C3" s="9" t="s">
        <v>1</v>
      </c>
      <c r="D3" s="10"/>
      <c r="E3" s="9" t="s">
        <v>2</v>
      </c>
      <c r="F3" s="10"/>
      <c r="G3" s="9" t="s">
        <v>3</v>
      </c>
      <c r="H3" s="10"/>
      <c r="I3" s="1" t="s">
        <v>8</v>
      </c>
    </row>
    <row r="4" spans="1:9" x14ac:dyDescent="0.2">
      <c r="A4" s="1" t="s">
        <v>5</v>
      </c>
      <c r="B4" s="1" t="s">
        <v>6</v>
      </c>
      <c r="C4" s="1" t="s">
        <v>7</v>
      </c>
      <c r="D4" s="1" t="s">
        <v>12</v>
      </c>
      <c r="E4" s="1" t="s">
        <v>7</v>
      </c>
      <c r="F4" s="1" t="s">
        <v>12</v>
      </c>
      <c r="G4" s="1" t="s">
        <v>7</v>
      </c>
      <c r="H4" s="1" t="s">
        <v>12</v>
      </c>
      <c r="I4" s="1" t="s">
        <v>4</v>
      </c>
    </row>
    <row r="5" spans="1:9" x14ac:dyDescent="0.2">
      <c r="A5" s="3"/>
      <c r="B5" s="3"/>
      <c r="C5" s="3"/>
      <c r="D5" s="3"/>
      <c r="E5" s="3"/>
      <c r="F5" s="3"/>
      <c r="G5" s="4">
        <v>10</v>
      </c>
      <c r="H5" s="4">
        <v>14.5</v>
      </c>
      <c r="I5" s="4">
        <f>H5/G5</f>
        <v>1.45</v>
      </c>
    </row>
    <row r="6" spans="1:9" x14ac:dyDescent="0.2">
      <c r="A6" s="1">
        <v>1</v>
      </c>
      <c r="B6" s="6">
        <v>42005</v>
      </c>
      <c r="C6" s="1">
        <v>18</v>
      </c>
      <c r="D6" s="1">
        <v>34.5</v>
      </c>
      <c r="E6" s="1"/>
      <c r="F6" s="4"/>
      <c r="G6" s="4">
        <f>G5+C6-E6</f>
        <v>28</v>
      </c>
      <c r="H6" s="4">
        <f>H5+D6-F6</f>
        <v>49</v>
      </c>
      <c r="I6" s="4">
        <f>H6/G6</f>
        <v>1.75</v>
      </c>
    </row>
    <row r="7" spans="1:9" x14ac:dyDescent="0.2">
      <c r="A7" s="1"/>
      <c r="B7" s="1"/>
      <c r="C7" s="1"/>
      <c r="D7" s="1"/>
      <c r="E7" s="1">
        <v>5.5</v>
      </c>
      <c r="F7" s="4">
        <f>E7*I6</f>
        <v>9.625</v>
      </c>
      <c r="G7" s="4">
        <f>G6+C7-E7</f>
        <v>22.5</v>
      </c>
      <c r="H7" s="4">
        <f>H6+D7-F7</f>
        <v>39.375</v>
      </c>
      <c r="I7" s="4">
        <f t="shared" ref="I7:I27" si="0">H7/G7</f>
        <v>1.75</v>
      </c>
    </row>
    <row r="8" spans="1:9" x14ac:dyDescent="0.2">
      <c r="A8" s="1"/>
      <c r="B8" s="1"/>
      <c r="C8" s="1"/>
      <c r="D8" s="1"/>
      <c r="E8" s="1">
        <v>22</v>
      </c>
      <c r="F8" s="4">
        <f t="shared" ref="F8:F26" si="1">E8*I7</f>
        <v>38.5</v>
      </c>
      <c r="G8" s="4">
        <f t="shared" ref="G8:G26" si="2">G7+C8-E8</f>
        <v>0.5</v>
      </c>
      <c r="H8" s="4">
        <f t="shared" ref="H8:H26" si="3">H7+D8-F8</f>
        <v>0.875</v>
      </c>
      <c r="I8" s="4">
        <f t="shared" si="0"/>
        <v>1.75</v>
      </c>
    </row>
    <row r="9" spans="1:9" x14ac:dyDescent="0.2">
      <c r="A9" s="1"/>
      <c r="B9" s="1"/>
      <c r="C9" s="1">
        <v>22.5</v>
      </c>
      <c r="D9" s="1">
        <v>39.380000000000003</v>
      </c>
      <c r="E9" s="1"/>
      <c r="F9" s="4">
        <f t="shared" si="1"/>
        <v>0</v>
      </c>
      <c r="G9" s="4">
        <f t="shared" si="2"/>
        <v>23</v>
      </c>
      <c r="H9" s="4">
        <f t="shared" si="3"/>
        <v>40.255000000000003</v>
      </c>
      <c r="I9" s="4">
        <f t="shared" si="0"/>
        <v>1.7502173913043479</v>
      </c>
    </row>
    <row r="10" spans="1:9" x14ac:dyDescent="0.2">
      <c r="A10" s="1"/>
      <c r="B10" s="1"/>
      <c r="C10" s="1"/>
      <c r="D10" s="1"/>
      <c r="E10" s="1"/>
      <c r="F10" s="4">
        <f t="shared" si="1"/>
        <v>0</v>
      </c>
      <c r="G10" s="4">
        <f t="shared" si="2"/>
        <v>23</v>
      </c>
      <c r="H10" s="4">
        <f t="shared" si="3"/>
        <v>40.255000000000003</v>
      </c>
      <c r="I10" s="4">
        <f t="shared" si="0"/>
        <v>1.7502173913043479</v>
      </c>
    </row>
    <row r="11" spans="1:9" x14ac:dyDescent="0.2">
      <c r="A11" s="1"/>
      <c r="B11" s="1"/>
      <c r="C11" s="1"/>
      <c r="D11" s="1"/>
      <c r="E11" s="1"/>
      <c r="F11" s="4">
        <f t="shared" si="1"/>
        <v>0</v>
      </c>
      <c r="G11" s="4">
        <f t="shared" si="2"/>
        <v>23</v>
      </c>
      <c r="H11" s="4">
        <f t="shared" si="3"/>
        <v>40.255000000000003</v>
      </c>
      <c r="I11" s="4">
        <f t="shared" si="0"/>
        <v>1.7502173913043479</v>
      </c>
    </row>
    <row r="12" spans="1:9" x14ac:dyDescent="0.2">
      <c r="A12" s="1"/>
      <c r="B12" s="1"/>
      <c r="C12" s="1"/>
      <c r="D12" s="1"/>
      <c r="E12" s="1"/>
      <c r="F12" s="4">
        <f>E12*I11</f>
        <v>0</v>
      </c>
      <c r="G12" s="4">
        <f t="shared" si="2"/>
        <v>23</v>
      </c>
      <c r="H12" s="4">
        <f t="shared" si="3"/>
        <v>40.255000000000003</v>
      </c>
      <c r="I12" s="4">
        <f>H12/G12</f>
        <v>1.7502173913043479</v>
      </c>
    </row>
    <row r="13" spans="1:9" x14ac:dyDescent="0.2">
      <c r="A13" s="1"/>
      <c r="B13" s="1"/>
      <c r="C13" s="1"/>
      <c r="D13" s="1"/>
      <c r="E13" s="1"/>
      <c r="F13" s="4">
        <f t="shared" si="1"/>
        <v>0</v>
      </c>
      <c r="G13" s="4">
        <f t="shared" si="2"/>
        <v>23</v>
      </c>
      <c r="H13" s="4">
        <f t="shared" si="3"/>
        <v>40.255000000000003</v>
      </c>
      <c r="I13" s="4">
        <f t="shared" si="0"/>
        <v>1.7502173913043479</v>
      </c>
    </row>
    <row r="14" spans="1:9" x14ac:dyDescent="0.2">
      <c r="A14" s="1"/>
      <c r="B14" s="1"/>
      <c r="C14" s="1"/>
      <c r="D14" s="1"/>
      <c r="E14" s="1"/>
      <c r="F14" s="4">
        <f t="shared" si="1"/>
        <v>0</v>
      </c>
      <c r="G14" s="4">
        <f t="shared" si="2"/>
        <v>23</v>
      </c>
      <c r="H14" s="4">
        <f t="shared" si="3"/>
        <v>40.255000000000003</v>
      </c>
      <c r="I14" s="4">
        <f t="shared" si="0"/>
        <v>1.7502173913043479</v>
      </c>
    </row>
    <row r="15" spans="1:9" x14ac:dyDescent="0.2">
      <c r="A15" s="1"/>
      <c r="B15" s="1"/>
      <c r="C15" s="1"/>
      <c r="D15" s="1"/>
      <c r="E15" s="1"/>
      <c r="F15" s="4">
        <f t="shared" si="1"/>
        <v>0</v>
      </c>
      <c r="G15" s="4">
        <f t="shared" si="2"/>
        <v>23</v>
      </c>
      <c r="H15" s="4">
        <f t="shared" si="3"/>
        <v>40.255000000000003</v>
      </c>
      <c r="I15" s="4">
        <f t="shared" si="0"/>
        <v>1.7502173913043479</v>
      </c>
    </row>
    <row r="16" spans="1:9" x14ac:dyDescent="0.2">
      <c r="A16" s="1"/>
      <c r="B16" s="1"/>
      <c r="C16" s="1"/>
      <c r="D16" s="1"/>
      <c r="E16" s="1"/>
      <c r="F16" s="4">
        <f t="shared" si="1"/>
        <v>0</v>
      </c>
      <c r="G16" s="4">
        <f t="shared" si="2"/>
        <v>23</v>
      </c>
      <c r="H16" s="4">
        <f t="shared" si="3"/>
        <v>40.255000000000003</v>
      </c>
      <c r="I16" s="4">
        <f t="shared" si="0"/>
        <v>1.7502173913043479</v>
      </c>
    </row>
    <row r="17" spans="1:9" x14ac:dyDescent="0.2">
      <c r="A17" s="1"/>
      <c r="B17" s="1"/>
      <c r="C17" s="1"/>
      <c r="D17" s="1"/>
      <c r="E17" s="1"/>
      <c r="F17" s="4">
        <f t="shared" si="1"/>
        <v>0</v>
      </c>
      <c r="G17" s="4">
        <f t="shared" si="2"/>
        <v>23</v>
      </c>
      <c r="H17" s="4">
        <f t="shared" si="3"/>
        <v>40.255000000000003</v>
      </c>
      <c r="I17" s="4">
        <f t="shared" si="0"/>
        <v>1.7502173913043479</v>
      </c>
    </row>
    <row r="18" spans="1:9" x14ac:dyDescent="0.2">
      <c r="A18" s="1"/>
      <c r="B18" s="1"/>
      <c r="C18" s="1"/>
      <c r="D18" s="1"/>
      <c r="E18" s="1"/>
      <c r="F18" s="4">
        <f t="shared" si="1"/>
        <v>0</v>
      </c>
      <c r="G18" s="4">
        <f t="shared" si="2"/>
        <v>23</v>
      </c>
      <c r="H18" s="4">
        <f t="shared" si="3"/>
        <v>40.255000000000003</v>
      </c>
      <c r="I18" s="4">
        <f t="shared" si="0"/>
        <v>1.7502173913043479</v>
      </c>
    </row>
    <row r="19" spans="1:9" x14ac:dyDescent="0.2">
      <c r="A19" s="1"/>
      <c r="B19" s="1"/>
      <c r="C19" s="1"/>
      <c r="D19" s="1"/>
      <c r="E19" s="1"/>
      <c r="F19" s="4">
        <f t="shared" si="1"/>
        <v>0</v>
      </c>
      <c r="G19" s="4">
        <f t="shared" si="2"/>
        <v>23</v>
      </c>
      <c r="H19" s="4">
        <f t="shared" si="3"/>
        <v>40.255000000000003</v>
      </c>
      <c r="I19" s="4">
        <f t="shared" si="0"/>
        <v>1.7502173913043479</v>
      </c>
    </row>
    <row r="20" spans="1:9" x14ac:dyDescent="0.2">
      <c r="A20" s="1"/>
      <c r="B20" s="1"/>
      <c r="C20" s="1"/>
      <c r="D20" s="1"/>
      <c r="E20" s="1"/>
      <c r="F20" s="4">
        <f t="shared" si="1"/>
        <v>0</v>
      </c>
      <c r="G20" s="4">
        <f t="shared" si="2"/>
        <v>23</v>
      </c>
      <c r="H20" s="4">
        <f t="shared" si="3"/>
        <v>40.255000000000003</v>
      </c>
      <c r="I20" s="4">
        <f t="shared" si="0"/>
        <v>1.7502173913043479</v>
      </c>
    </row>
    <row r="21" spans="1:9" x14ac:dyDescent="0.2">
      <c r="A21" s="1"/>
      <c r="B21" s="1"/>
      <c r="C21" s="1"/>
      <c r="D21" s="1"/>
      <c r="E21" s="1"/>
      <c r="F21" s="4">
        <f t="shared" si="1"/>
        <v>0</v>
      </c>
      <c r="G21" s="4">
        <f t="shared" si="2"/>
        <v>23</v>
      </c>
      <c r="H21" s="4">
        <f t="shared" si="3"/>
        <v>40.255000000000003</v>
      </c>
      <c r="I21" s="4">
        <f t="shared" si="0"/>
        <v>1.7502173913043479</v>
      </c>
    </row>
    <row r="22" spans="1:9" x14ac:dyDescent="0.2">
      <c r="A22" s="1"/>
      <c r="B22" s="1"/>
      <c r="C22" s="1"/>
      <c r="D22" s="1"/>
      <c r="E22" s="1"/>
      <c r="F22" s="4">
        <f t="shared" si="1"/>
        <v>0</v>
      </c>
      <c r="G22" s="4">
        <f t="shared" si="2"/>
        <v>23</v>
      </c>
      <c r="H22" s="4">
        <f t="shared" si="3"/>
        <v>40.255000000000003</v>
      </c>
      <c r="I22" s="4">
        <f t="shared" si="0"/>
        <v>1.7502173913043479</v>
      </c>
    </row>
    <row r="23" spans="1:9" x14ac:dyDescent="0.2">
      <c r="A23" s="1"/>
      <c r="B23" s="1"/>
      <c r="C23" s="1"/>
      <c r="D23" s="1"/>
      <c r="E23" s="1"/>
      <c r="F23" s="4">
        <f t="shared" si="1"/>
        <v>0</v>
      </c>
      <c r="G23" s="4">
        <f t="shared" si="2"/>
        <v>23</v>
      </c>
      <c r="H23" s="4">
        <f t="shared" si="3"/>
        <v>40.255000000000003</v>
      </c>
      <c r="I23" s="4">
        <f t="shared" si="0"/>
        <v>1.7502173913043479</v>
      </c>
    </row>
    <row r="24" spans="1:9" x14ac:dyDescent="0.2">
      <c r="A24" s="1"/>
      <c r="B24" s="1"/>
      <c r="C24" s="1"/>
      <c r="D24" s="1"/>
      <c r="E24" s="1"/>
      <c r="F24" s="4">
        <f t="shared" si="1"/>
        <v>0</v>
      </c>
      <c r="G24" s="4">
        <f t="shared" si="2"/>
        <v>23</v>
      </c>
      <c r="H24" s="4">
        <f t="shared" si="3"/>
        <v>40.255000000000003</v>
      </c>
      <c r="I24" s="4">
        <f t="shared" si="0"/>
        <v>1.7502173913043479</v>
      </c>
    </row>
    <row r="25" spans="1:9" x14ac:dyDescent="0.2">
      <c r="A25" s="1"/>
      <c r="B25" s="1"/>
      <c r="C25" s="1"/>
      <c r="D25" s="1"/>
      <c r="E25" s="1"/>
      <c r="F25" s="4">
        <f t="shared" si="1"/>
        <v>0</v>
      </c>
      <c r="G25" s="4">
        <f t="shared" si="2"/>
        <v>23</v>
      </c>
      <c r="H25" s="4">
        <f t="shared" si="3"/>
        <v>40.255000000000003</v>
      </c>
      <c r="I25" s="4">
        <f t="shared" si="0"/>
        <v>1.7502173913043479</v>
      </c>
    </row>
    <row r="26" spans="1:9" x14ac:dyDescent="0.2">
      <c r="A26" s="1"/>
      <c r="B26" s="1"/>
      <c r="C26" s="1"/>
      <c r="D26" s="1"/>
      <c r="E26" s="1"/>
      <c r="F26" s="4">
        <f t="shared" si="1"/>
        <v>0</v>
      </c>
      <c r="G26" s="4">
        <f t="shared" si="2"/>
        <v>23</v>
      </c>
      <c r="H26" s="4">
        <f t="shared" si="3"/>
        <v>40.255000000000003</v>
      </c>
      <c r="I26" s="4">
        <f t="shared" si="0"/>
        <v>1.7502173913043479</v>
      </c>
    </row>
    <row r="27" spans="1:9" x14ac:dyDescent="0.2">
      <c r="A27" s="2"/>
      <c r="B27" s="2"/>
      <c r="C27" s="2">
        <f>SUM(C6:C26)</f>
        <v>40.5</v>
      </c>
      <c r="D27" s="2">
        <f t="shared" ref="D27:F27" si="4">SUM(D6:D26)</f>
        <v>73.88</v>
      </c>
      <c r="E27" s="2">
        <f t="shared" si="4"/>
        <v>27.5</v>
      </c>
      <c r="F27" s="5">
        <f t="shared" si="4"/>
        <v>48.125</v>
      </c>
      <c r="G27" s="5">
        <f>G5+C27-E27</f>
        <v>23</v>
      </c>
      <c r="H27" s="5">
        <f>H5+D27-F27</f>
        <v>40.254999999999995</v>
      </c>
      <c r="I27" s="4">
        <f t="shared" si="0"/>
        <v>1.7502173913043477</v>
      </c>
    </row>
    <row r="29" spans="1:9" x14ac:dyDescent="0.2">
      <c r="A29" s="7" t="s">
        <v>9</v>
      </c>
      <c r="B29" s="7"/>
      <c r="C29" s="7"/>
      <c r="D29" s="7"/>
      <c r="E29" s="7"/>
      <c r="F29" s="7"/>
      <c r="G29" s="7"/>
      <c r="H29" s="7"/>
      <c r="I29" s="7"/>
    </row>
    <row r="30" spans="1:9" x14ac:dyDescent="0.2">
      <c r="A30" s="8" t="s">
        <v>10</v>
      </c>
      <c r="B30" s="8"/>
      <c r="F30" t="s">
        <v>11</v>
      </c>
    </row>
    <row r="31" spans="1:9" x14ac:dyDescent="0.2">
      <c r="A31" s="9" t="s">
        <v>0</v>
      </c>
      <c r="B31" s="10"/>
      <c r="C31" s="9" t="s">
        <v>1</v>
      </c>
      <c r="D31" s="10"/>
      <c r="E31" s="9" t="s">
        <v>2</v>
      </c>
      <c r="F31" s="10"/>
      <c r="G31" s="9" t="s">
        <v>3</v>
      </c>
      <c r="H31" s="10"/>
      <c r="I31" s="1" t="s">
        <v>8</v>
      </c>
    </row>
    <row r="32" spans="1:9" x14ac:dyDescent="0.2">
      <c r="A32" s="1" t="s">
        <v>5</v>
      </c>
      <c r="B32" s="1" t="s">
        <v>6</v>
      </c>
      <c r="C32" s="1" t="s">
        <v>7</v>
      </c>
      <c r="D32" s="1" t="s">
        <v>12</v>
      </c>
      <c r="E32" s="1" t="s">
        <v>7</v>
      </c>
      <c r="F32" s="1" t="s">
        <v>12</v>
      </c>
      <c r="G32" s="1" t="s">
        <v>7</v>
      </c>
      <c r="H32" s="1" t="s">
        <v>12</v>
      </c>
      <c r="I32" s="1" t="s">
        <v>4</v>
      </c>
    </row>
    <row r="33" spans="1:9" x14ac:dyDescent="0.2">
      <c r="A33" s="3"/>
      <c r="B33" s="3"/>
      <c r="C33" s="3"/>
      <c r="D33" s="3"/>
      <c r="E33" s="3"/>
      <c r="F33" s="3"/>
      <c r="G33" s="4">
        <f>G27</f>
        <v>23</v>
      </c>
      <c r="H33" s="4">
        <f>H27</f>
        <v>40.254999999999995</v>
      </c>
      <c r="I33" s="4">
        <f>H33/G33</f>
        <v>1.7502173913043477</v>
      </c>
    </row>
    <row r="34" spans="1:9" x14ac:dyDescent="0.2">
      <c r="A34" s="1"/>
      <c r="B34" s="1"/>
      <c r="C34" s="1"/>
      <c r="D34" s="1"/>
      <c r="E34" s="1"/>
      <c r="F34" s="4"/>
      <c r="G34" s="4">
        <f>G33+C34-E34</f>
        <v>23</v>
      </c>
      <c r="H34" s="4">
        <f>H33+D34-F34</f>
        <v>40.254999999999995</v>
      </c>
      <c r="I34" s="4">
        <f t="shared" ref="I34:I55" si="5">H34/G34</f>
        <v>1.7502173913043477</v>
      </c>
    </row>
    <row r="35" spans="1:9" x14ac:dyDescent="0.2">
      <c r="A35" s="1"/>
      <c r="B35" s="1"/>
      <c r="C35" s="1"/>
      <c r="D35" s="1"/>
      <c r="E35" s="1"/>
      <c r="F35" s="4">
        <f>E35*I34</f>
        <v>0</v>
      </c>
      <c r="G35" s="4">
        <f t="shared" ref="G35:G54" si="6">G34+C35-E35</f>
        <v>23</v>
      </c>
      <c r="H35" s="4">
        <f t="shared" ref="H35:H54" si="7">H34+D35-F35</f>
        <v>40.254999999999995</v>
      </c>
      <c r="I35" s="4">
        <f t="shared" si="5"/>
        <v>1.7502173913043477</v>
      </c>
    </row>
    <row r="36" spans="1:9" x14ac:dyDescent="0.2">
      <c r="A36" s="1"/>
      <c r="B36" s="1"/>
      <c r="C36" s="1"/>
      <c r="D36" s="1"/>
      <c r="E36" s="1"/>
      <c r="F36" s="4">
        <f t="shared" ref="F36:F54" si="8">E36*I35</f>
        <v>0</v>
      </c>
      <c r="G36" s="4">
        <f t="shared" si="6"/>
        <v>23</v>
      </c>
      <c r="H36" s="4">
        <f t="shared" si="7"/>
        <v>40.254999999999995</v>
      </c>
      <c r="I36" s="4">
        <f t="shared" si="5"/>
        <v>1.7502173913043477</v>
      </c>
    </row>
    <row r="37" spans="1:9" x14ac:dyDescent="0.2">
      <c r="A37" s="1"/>
      <c r="B37" s="1"/>
      <c r="C37" s="1"/>
      <c r="D37" s="1"/>
      <c r="E37" s="1"/>
      <c r="F37" s="4">
        <f t="shared" si="8"/>
        <v>0</v>
      </c>
      <c r="G37" s="4">
        <f t="shared" si="6"/>
        <v>23</v>
      </c>
      <c r="H37" s="4">
        <f t="shared" si="7"/>
        <v>40.254999999999995</v>
      </c>
      <c r="I37" s="4">
        <f t="shared" si="5"/>
        <v>1.7502173913043477</v>
      </c>
    </row>
    <row r="38" spans="1:9" x14ac:dyDescent="0.2">
      <c r="A38" s="1"/>
      <c r="B38" s="1"/>
      <c r="C38" s="1"/>
      <c r="D38" s="1"/>
      <c r="E38" s="1"/>
      <c r="F38" s="4">
        <f t="shared" si="8"/>
        <v>0</v>
      </c>
      <c r="G38" s="4">
        <f t="shared" si="6"/>
        <v>23</v>
      </c>
      <c r="H38" s="4">
        <f t="shared" si="7"/>
        <v>40.254999999999995</v>
      </c>
      <c r="I38" s="4">
        <f t="shared" si="5"/>
        <v>1.7502173913043477</v>
      </c>
    </row>
    <row r="39" spans="1:9" x14ac:dyDescent="0.2">
      <c r="A39" s="1"/>
      <c r="B39" s="1"/>
      <c r="C39" s="1"/>
      <c r="D39" s="1"/>
      <c r="E39" s="1"/>
      <c r="F39" s="4">
        <f t="shared" si="8"/>
        <v>0</v>
      </c>
      <c r="G39" s="4">
        <f t="shared" si="6"/>
        <v>23</v>
      </c>
      <c r="H39" s="4">
        <f t="shared" si="7"/>
        <v>40.254999999999995</v>
      </c>
      <c r="I39" s="4">
        <f t="shared" si="5"/>
        <v>1.7502173913043477</v>
      </c>
    </row>
    <row r="40" spans="1:9" x14ac:dyDescent="0.2">
      <c r="A40" s="1"/>
      <c r="B40" s="1"/>
      <c r="C40" s="1"/>
      <c r="D40" s="1"/>
      <c r="E40" s="1"/>
      <c r="F40" s="4">
        <f t="shared" si="8"/>
        <v>0</v>
      </c>
      <c r="G40" s="4">
        <f t="shared" si="6"/>
        <v>23</v>
      </c>
      <c r="H40" s="4">
        <f t="shared" si="7"/>
        <v>40.254999999999995</v>
      </c>
      <c r="I40" s="4">
        <f t="shared" si="5"/>
        <v>1.7502173913043477</v>
      </c>
    </row>
    <row r="41" spans="1:9" x14ac:dyDescent="0.2">
      <c r="A41" s="1"/>
      <c r="B41" s="1"/>
      <c r="C41" s="1"/>
      <c r="D41" s="1"/>
      <c r="E41" s="1"/>
      <c r="F41" s="4">
        <f t="shared" si="8"/>
        <v>0</v>
      </c>
      <c r="G41" s="4">
        <f t="shared" si="6"/>
        <v>23</v>
      </c>
      <c r="H41" s="4">
        <f t="shared" si="7"/>
        <v>40.254999999999995</v>
      </c>
      <c r="I41" s="4">
        <f t="shared" si="5"/>
        <v>1.7502173913043477</v>
      </c>
    </row>
    <row r="42" spans="1:9" x14ac:dyDescent="0.2">
      <c r="A42" s="1"/>
      <c r="B42" s="1"/>
      <c r="C42" s="1"/>
      <c r="D42" s="1"/>
      <c r="E42" s="1"/>
      <c r="F42" s="4">
        <f t="shared" si="8"/>
        <v>0</v>
      </c>
      <c r="G42" s="4">
        <f t="shared" si="6"/>
        <v>23</v>
      </c>
      <c r="H42" s="4">
        <f t="shared" si="7"/>
        <v>40.254999999999995</v>
      </c>
      <c r="I42" s="4">
        <f t="shared" si="5"/>
        <v>1.7502173913043477</v>
      </c>
    </row>
    <row r="43" spans="1:9" x14ac:dyDescent="0.2">
      <c r="A43" s="1"/>
      <c r="B43" s="1"/>
      <c r="C43" s="1"/>
      <c r="D43" s="1"/>
      <c r="E43" s="1"/>
      <c r="F43" s="4">
        <f t="shared" si="8"/>
        <v>0</v>
      </c>
      <c r="G43" s="4">
        <f t="shared" si="6"/>
        <v>23</v>
      </c>
      <c r="H43" s="4">
        <f t="shared" si="7"/>
        <v>40.254999999999995</v>
      </c>
      <c r="I43" s="4">
        <f t="shared" si="5"/>
        <v>1.7502173913043477</v>
      </c>
    </row>
    <row r="44" spans="1:9" x14ac:dyDescent="0.2">
      <c r="A44" s="1"/>
      <c r="B44" s="1"/>
      <c r="C44" s="1"/>
      <c r="D44" s="1"/>
      <c r="E44" s="1"/>
      <c r="F44" s="4">
        <f t="shared" si="8"/>
        <v>0</v>
      </c>
      <c r="G44" s="4">
        <f t="shared" si="6"/>
        <v>23</v>
      </c>
      <c r="H44" s="4">
        <f t="shared" si="7"/>
        <v>40.254999999999995</v>
      </c>
      <c r="I44" s="4">
        <f t="shared" si="5"/>
        <v>1.7502173913043477</v>
      </c>
    </row>
    <row r="45" spans="1:9" x14ac:dyDescent="0.2">
      <c r="A45" s="1"/>
      <c r="B45" s="1"/>
      <c r="C45" s="1"/>
      <c r="D45" s="1"/>
      <c r="E45" s="1"/>
      <c r="F45" s="4">
        <f t="shared" si="8"/>
        <v>0</v>
      </c>
      <c r="G45" s="4">
        <f t="shared" si="6"/>
        <v>23</v>
      </c>
      <c r="H45" s="4">
        <f t="shared" si="7"/>
        <v>40.254999999999995</v>
      </c>
      <c r="I45" s="4">
        <f t="shared" si="5"/>
        <v>1.7502173913043477</v>
      </c>
    </row>
    <row r="46" spans="1:9" x14ac:dyDescent="0.2">
      <c r="A46" s="1"/>
      <c r="B46" s="1"/>
      <c r="C46" s="1"/>
      <c r="D46" s="1"/>
      <c r="E46" s="1"/>
      <c r="F46" s="4">
        <f t="shared" si="8"/>
        <v>0</v>
      </c>
      <c r="G46" s="4">
        <f t="shared" si="6"/>
        <v>23</v>
      </c>
      <c r="H46" s="4">
        <f t="shared" si="7"/>
        <v>40.254999999999995</v>
      </c>
      <c r="I46" s="4">
        <f t="shared" si="5"/>
        <v>1.7502173913043477</v>
      </c>
    </row>
    <row r="47" spans="1:9" x14ac:dyDescent="0.2">
      <c r="A47" s="1"/>
      <c r="B47" s="1"/>
      <c r="C47" s="1"/>
      <c r="D47" s="1"/>
      <c r="E47" s="1"/>
      <c r="F47" s="4">
        <f t="shared" si="8"/>
        <v>0</v>
      </c>
      <c r="G47" s="4">
        <f t="shared" si="6"/>
        <v>23</v>
      </c>
      <c r="H47" s="4">
        <f t="shared" si="7"/>
        <v>40.254999999999995</v>
      </c>
      <c r="I47" s="4">
        <f t="shared" si="5"/>
        <v>1.7502173913043477</v>
      </c>
    </row>
    <row r="48" spans="1:9" x14ac:dyDescent="0.2">
      <c r="A48" s="1"/>
      <c r="B48" s="1"/>
      <c r="C48" s="1"/>
      <c r="D48" s="1"/>
      <c r="E48" s="1"/>
      <c r="F48" s="4">
        <f t="shared" si="8"/>
        <v>0</v>
      </c>
      <c r="G48" s="4">
        <f t="shared" si="6"/>
        <v>23</v>
      </c>
      <c r="H48" s="4">
        <f t="shared" si="7"/>
        <v>40.254999999999995</v>
      </c>
      <c r="I48" s="4">
        <f t="shared" si="5"/>
        <v>1.7502173913043477</v>
      </c>
    </row>
    <row r="49" spans="1:9" x14ac:dyDescent="0.2">
      <c r="A49" s="1"/>
      <c r="B49" s="1"/>
      <c r="C49" s="1"/>
      <c r="D49" s="1"/>
      <c r="E49" s="1"/>
      <c r="F49" s="4">
        <f t="shared" si="8"/>
        <v>0</v>
      </c>
      <c r="G49" s="4">
        <f t="shared" si="6"/>
        <v>23</v>
      </c>
      <c r="H49" s="4">
        <f t="shared" si="7"/>
        <v>40.254999999999995</v>
      </c>
      <c r="I49" s="4">
        <f t="shared" si="5"/>
        <v>1.7502173913043477</v>
      </c>
    </row>
    <row r="50" spans="1:9" x14ac:dyDescent="0.2">
      <c r="A50" s="1"/>
      <c r="B50" s="1"/>
      <c r="C50" s="1"/>
      <c r="D50" s="1"/>
      <c r="E50" s="1"/>
      <c r="F50" s="4">
        <f t="shared" si="8"/>
        <v>0</v>
      </c>
      <c r="G50" s="4">
        <f t="shared" si="6"/>
        <v>23</v>
      </c>
      <c r="H50" s="4">
        <f t="shared" si="7"/>
        <v>40.254999999999995</v>
      </c>
      <c r="I50" s="4">
        <f t="shared" si="5"/>
        <v>1.7502173913043477</v>
      </c>
    </row>
    <row r="51" spans="1:9" x14ac:dyDescent="0.2">
      <c r="A51" s="1"/>
      <c r="B51" s="1"/>
      <c r="C51" s="1"/>
      <c r="D51" s="1"/>
      <c r="E51" s="1"/>
      <c r="F51" s="4">
        <f t="shared" si="8"/>
        <v>0</v>
      </c>
      <c r="G51" s="4">
        <f t="shared" si="6"/>
        <v>23</v>
      </c>
      <c r="H51" s="4">
        <f t="shared" si="7"/>
        <v>40.254999999999995</v>
      </c>
      <c r="I51" s="4">
        <f t="shared" si="5"/>
        <v>1.7502173913043477</v>
      </c>
    </row>
    <row r="52" spans="1:9" x14ac:dyDescent="0.2">
      <c r="A52" s="1"/>
      <c r="B52" s="1"/>
      <c r="C52" s="1"/>
      <c r="D52" s="1"/>
      <c r="E52" s="1"/>
      <c r="F52" s="4">
        <f t="shared" si="8"/>
        <v>0</v>
      </c>
      <c r="G52" s="4">
        <f t="shared" si="6"/>
        <v>23</v>
      </c>
      <c r="H52" s="4">
        <f t="shared" si="7"/>
        <v>40.254999999999995</v>
      </c>
      <c r="I52" s="4">
        <f t="shared" si="5"/>
        <v>1.7502173913043477</v>
      </c>
    </row>
    <row r="53" spans="1:9" x14ac:dyDescent="0.2">
      <c r="A53" s="1"/>
      <c r="B53" s="1"/>
      <c r="C53" s="1"/>
      <c r="D53" s="1"/>
      <c r="E53" s="1"/>
      <c r="F53" s="4">
        <f t="shared" si="8"/>
        <v>0</v>
      </c>
      <c r="G53" s="4">
        <f t="shared" si="6"/>
        <v>23</v>
      </c>
      <c r="H53" s="4">
        <f t="shared" si="7"/>
        <v>40.254999999999995</v>
      </c>
      <c r="I53" s="4">
        <f t="shared" si="5"/>
        <v>1.7502173913043477</v>
      </c>
    </row>
    <row r="54" spans="1:9" x14ac:dyDescent="0.2">
      <c r="A54" s="1"/>
      <c r="B54" s="1"/>
      <c r="C54" s="1"/>
      <c r="D54" s="1"/>
      <c r="E54" s="1"/>
      <c r="F54" s="4">
        <f t="shared" si="8"/>
        <v>0</v>
      </c>
      <c r="G54" s="4">
        <f t="shared" si="6"/>
        <v>23</v>
      </c>
      <c r="H54" s="4">
        <f t="shared" si="7"/>
        <v>40.254999999999995</v>
      </c>
      <c r="I54" s="4">
        <f t="shared" si="5"/>
        <v>1.7502173913043477</v>
      </c>
    </row>
    <row r="55" spans="1:9" x14ac:dyDescent="0.2">
      <c r="A55" s="2"/>
      <c r="B55" s="2"/>
      <c r="C55" s="2">
        <f>SUM(C34:C54)</f>
        <v>0</v>
      </c>
      <c r="D55" s="2">
        <f t="shared" ref="D55" si="9">SUM(D34:D54)</f>
        <v>0</v>
      </c>
      <c r="E55" s="2">
        <f t="shared" ref="E55" si="10">SUM(E34:E54)</f>
        <v>0</v>
      </c>
      <c r="F55" s="5">
        <f t="shared" ref="F55" si="11">SUM(F34:F54)</f>
        <v>0</v>
      </c>
      <c r="G55" s="5">
        <f>G33+C55-E55</f>
        <v>23</v>
      </c>
      <c r="H55" s="5">
        <f>H33+D55-F55</f>
        <v>40.254999999999995</v>
      </c>
      <c r="I55" s="4">
        <f t="shared" si="5"/>
        <v>1.7502173913043477</v>
      </c>
    </row>
  </sheetData>
  <mergeCells count="12">
    <mergeCell ref="C3:D3"/>
    <mergeCell ref="E3:F3"/>
    <mergeCell ref="G3:H3"/>
    <mergeCell ref="A3:B3"/>
    <mergeCell ref="A1:I1"/>
    <mergeCell ref="A2:B2"/>
    <mergeCell ref="A29:I29"/>
    <mergeCell ref="A30:B30"/>
    <mergeCell ref="A31:B31"/>
    <mergeCell ref="C31:D31"/>
    <mergeCell ref="E31:F31"/>
    <mergeCell ref="G31:H31"/>
  </mergeCells>
  <pageMargins left="0.7" right="0.7" top="0.75" bottom="0.75" header="0.3" footer="0.3"/>
  <pageSetup paperSize="9" scale="9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Smah William</dc:creator>
  <cp:lastModifiedBy>ewadeeh</cp:lastModifiedBy>
  <cp:lastPrinted>2016-07-25T12:06:55Z</cp:lastPrinted>
  <dcterms:created xsi:type="dcterms:W3CDTF">2015-11-16T08:40:57Z</dcterms:created>
  <dcterms:modified xsi:type="dcterms:W3CDTF">2016-07-25T12:09:07Z</dcterms:modified>
</cp:coreProperties>
</file>