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8" windowWidth="19416" windowHeight="10488"/>
  </bookViews>
  <sheets>
    <sheet name="ورقة1" sheetId="1" r:id="rId1"/>
    <sheet name="ورقة3" sheetId="3" r:id="rId2"/>
  </sheets>
  <calcPr calcId="124519"/>
</workbook>
</file>

<file path=xl/calcChain.xml><?xml version="1.0" encoding="utf-8"?>
<calcChain xmlns="http://schemas.openxmlformats.org/spreadsheetml/2006/main">
  <c r="AA47" i="1"/>
  <c r="AA48" s="1"/>
  <c r="Y47"/>
  <c r="Y48" s="1"/>
  <c r="W47"/>
  <c r="W48" s="1"/>
  <c r="U47"/>
  <c r="U48" s="1"/>
  <c r="S47"/>
  <c r="S48" s="1"/>
  <c r="Q47"/>
  <c r="Q48" s="1"/>
  <c r="K47"/>
  <c r="O46"/>
  <c r="E48"/>
  <c r="F48" s="1"/>
  <c r="C48"/>
  <c r="C49" s="1"/>
  <c r="C38"/>
  <c r="C37"/>
  <c r="AA20"/>
  <c r="AA21" s="1"/>
  <c r="Y20"/>
  <c r="Y21" s="1"/>
  <c r="W20"/>
  <c r="W21" s="1"/>
  <c r="U20"/>
  <c r="U21" s="1"/>
  <c r="S20"/>
  <c r="S21" s="1"/>
  <c r="O19"/>
  <c r="E23"/>
  <c r="F23" s="1"/>
  <c r="C23"/>
  <c r="C24" s="1"/>
  <c r="Q20"/>
  <c r="Q21" s="1"/>
  <c r="K20"/>
  <c r="L19"/>
  <c r="L17"/>
  <c r="L16"/>
  <c r="L15"/>
  <c r="L14"/>
  <c r="L13"/>
  <c r="E12"/>
  <c r="F12" s="1"/>
  <c r="C12"/>
  <c r="C13" s="1"/>
  <c r="K11"/>
  <c r="L10"/>
  <c r="L9"/>
  <c r="L8"/>
  <c r="L7"/>
  <c r="L6"/>
  <c r="L5"/>
  <c r="L4"/>
  <c r="G48" l="1"/>
  <c r="G49" s="1"/>
  <c r="L47"/>
  <c r="L48" s="1"/>
  <c r="G12"/>
  <c r="G13" s="1"/>
  <c r="G23"/>
  <c r="G24" s="1"/>
  <c r="L20"/>
  <c r="L21" s="1"/>
</calcChain>
</file>

<file path=xl/sharedStrings.xml><?xml version="1.0" encoding="utf-8"?>
<sst xmlns="http://schemas.openxmlformats.org/spreadsheetml/2006/main" count="79" uniqueCount="25">
  <si>
    <t>Random</t>
  </si>
  <si>
    <t xml:space="preserve">No. of </t>
  </si>
  <si>
    <t>Correct</t>
  </si>
  <si>
    <t>Total</t>
  </si>
  <si>
    <t xml:space="preserve"> log</t>
  </si>
  <si>
    <t xml:space="preserve"> Log</t>
  </si>
  <si>
    <t xml:space="preserve"> Number</t>
  </si>
  <si>
    <t>Value</t>
  </si>
  <si>
    <t xml:space="preserve"> </t>
  </si>
  <si>
    <t>X</t>
  </si>
  <si>
    <t>Sequence Y</t>
  </si>
  <si>
    <t>Q</t>
  </si>
  <si>
    <t>Test  x</t>
  </si>
  <si>
    <t>Sequence 2 to 8</t>
  </si>
  <si>
    <t>Sequence 3 to 9</t>
  </si>
  <si>
    <t>Sequence 4 to 10</t>
  </si>
  <si>
    <t>Sequence 5 to 11</t>
  </si>
  <si>
    <t>Sequence 6 to 12</t>
  </si>
  <si>
    <t>Sequence 7 to 13</t>
  </si>
  <si>
    <t>Sequence 9 to 15</t>
  </si>
  <si>
    <t>Sequence 10 to 16</t>
  </si>
  <si>
    <t>Sequence 11 to 17</t>
  </si>
  <si>
    <t>Sequence 12 to 18</t>
  </si>
  <si>
    <t>Sequence 13 to 19</t>
  </si>
  <si>
    <t>Sequence 14 to 20</t>
  </si>
</sst>
</file>

<file path=xl/styles.xml><?xml version="1.0" encoding="utf-8"?>
<styleSheet xmlns="http://schemas.openxmlformats.org/spreadsheetml/2006/main">
  <numFmts count="1">
    <numFmt numFmtId="164" formatCode="0.0"/>
  </numFmts>
  <fonts count="27">
    <font>
      <sz val="14"/>
      <color theme="1"/>
      <name val="Arial"/>
      <family val="2"/>
      <charset val="178"/>
      <scheme val="minor"/>
    </font>
    <font>
      <b/>
      <sz val="14"/>
      <color theme="1"/>
      <name val="Arial"/>
      <family val="2"/>
      <charset val="178"/>
      <scheme val="minor"/>
    </font>
    <font>
      <b/>
      <sz val="18"/>
      <color theme="1"/>
      <name val="Arial"/>
      <family val="2"/>
      <charset val="178"/>
      <scheme val="minor"/>
    </font>
    <font>
      <sz val="16"/>
      <color theme="1"/>
      <name val="Arial"/>
      <family val="2"/>
      <charset val="178"/>
      <scheme val="minor"/>
    </font>
    <font>
      <sz val="20"/>
      <color theme="1"/>
      <name val="Arial"/>
      <family val="2"/>
      <charset val="178"/>
      <scheme val="minor"/>
    </font>
    <font>
      <b/>
      <sz val="14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sz val="10"/>
      <color indexed="8"/>
      <name val="Arial"/>
      <family val="2"/>
    </font>
    <font>
      <b/>
      <sz val="18"/>
      <color indexed="8"/>
      <name val="Arial"/>
      <family val="2"/>
    </font>
    <font>
      <b/>
      <sz val="14"/>
      <color indexed="8"/>
      <name val="Tahoma"/>
      <family val="2"/>
    </font>
    <font>
      <sz val="18"/>
      <color indexed="8"/>
      <name val="Tahoma"/>
      <family val="2"/>
    </font>
    <font>
      <b/>
      <sz val="16"/>
      <color theme="1"/>
      <name val="Tahoma"/>
      <family val="2"/>
    </font>
    <font>
      <sz val="16"/>
      <color theme="1"/>
      <name val="Tahoma"/>
      <family val="2"/>
    </font>
    <font>
      <b/>
      <sz val="16"/>
      <color rgb="FFFF0000"/>
      <name val="Arial"/>
      <family val="2"/>
      <charset val="178"/>
      <scheme val="minor"/>
    </font>
    <font>
      <b/>
      <sz val="16"/>
      <color theme="1"/>
      <name val="Arial"/>
      <family val="2"/>
      <charset val="178"/>
      <scheme val="minor"/>
    </font>
    <font>
      <b/>
      <sz val="16"/>
      <color theme="0"/>
      <name val="Tahoma"/>
      <family val="2"/>
    </font>
    <font>
      <b/>
      <sz val="16"/>
      <color rgb="FFFF0000"/>
      <name val="Tahoma"/>
      <family val="2"/>
    </font>
    <font>
      <b/>
      <sz val="16"/>
      <color indexed="8"/>
      <name val="Tahoma"/>
      <family val="2"/>
    </font>
    <font>
      <sz val="16"/>
      <color indexed="8"/>
      <name val="Tahoma"/>
      <family val="2"/>
    </font>
    <font>
      <b/>
      <sz val="24"/>
      <color theme="1"/>
      <name val="Arial"/>
      <family val="2"/>
      <scheme val="minor"/>
    </font>
    <font>
      <sz val="24"/>
      <color theme="1"/>
      <name val="Arial"/>
      <family val="2"/>
      <scheme val="minor"/>
    </font>
    <font>
      <b/>
      <sz val="24"/>
      <color theme="1"/>
      <name val="Arial"/>
      <family val="2"/>
      <charset val="178"/>
      <scheme val="minor"/>
    </font>
    <font>
      <b/>
      <sz val="20"/>
      <color theme="1"/>
      <name val="Arial"/>
      <family val="2"/>
      <scheme val="minor"/>
    </font>
    <font>
      <sz val="10"/>
      <color indexed="8"/>
      <name val="Tahoma"/>
      <family val="2"/>
    </font>
    <font>
      <sz val="9"/>
      <color indexed="8"/>
      <name val="Tahoma"/>
      <family val="2"/>
    </font>
    <font>
      <b/>
      <sz val="26"/>
      <color theme="1"/>
      <name val="Arial"/>
      <family val="2"/>
      <scheme val="minor"/>
    </font>
  </fonts>
  <fills count="20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theme="3" tint="0.59999389629810485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5" tint="0.80001220740379042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6" tint="0.40000610370189521"/>
        </stop>
        <stop position="1">
          <color theme="0"/>
        </stop>
      </gradient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0"/>
        </stop>
        <stop position="0.5">
          <color theme="7" tint="0.59999389629810485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9" tint="0.40000610370189521"/>
        </stop>
        <stop position="1">
          <color theme="0"/>
        </stop>
      </gradient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indexed="23"/>
      </left>
      <right style="thick">
        <color indexed="23"/>
      </right>
      <top style="thin">
        <color indexed="8"/>
      </top>
      <bottom style="thick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23"/>
      </left>
      <right style="double">
        <color indexed="23"/>
      </right>
      <top style="thick">
        <color indexed="23"/>
      </top>
      <bottom style="double">
        <color indexed="23"/>
      </bottom>
      <diagonal/>
    </border>
  </borders>
  <cellStyleXfs count="2">
    <xf numFmtId="0" fontId="0" fillId="0" borderId="0"/>
    <xf numFmtId="0" fontId="8" fillId="0" borderId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5" borderId="0" xfId="0" applyFill="1"/>
    <xf numFmtId="0" fontId="0" fillId="4" borderId="0" xfId="0" applyFill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0" fillId="10" borderId="0" xfId="0" applyFill="1"/>
    <xf numFmtId="0" fontId="2" fillId="2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10" fillId="0" borderId="1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3" fillId="0" borderId="0" xfId="0" applyFont="1"/>
    <xf numFmtId="0" fontId="12" fillId="0" borderId="12" xfId="0" applyFont="1" applyBorder="1" applyAlignment="1">
      <alignment horizontal="center"/>
    </xf>
    <xf numFmtId="0" fontId="12" fillId="13" borderId="13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0" fillId="0" borderId="0" xfId="0" applyAlignment="1"/>
    <xf numFmtId="0" fontId="14" fillId="0" borderId="0" xfId="0" applyNumberFormat="1" applyFont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12" fillId="15" borderId="13" xfId="0" applyFont="1" applyFill="1" applyBorder="1" applyAlignment="1">
      <alignment horizontal="center" vertical="center"/>
    </xf>
    <xf numFmtId="0" fontId="12" fillId="16" borderId="13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" fillId="17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17" borderId="12" xfId="0" applyFont="1" applyFill="1" applyBorder="1" applyAlignment="1">
      <alignment horizontal="center" vertical="center"/>
    </xf>
    <xf numFmtId="0" fontId="1" fillId="17" borderId="0" xfId="0" applyFont="1" applyFill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2" fontId="1" fillId="14" borderId="14" xfId="0" applyNumberFormat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12" fillId="18" borderId="13" xfId="0" applyFont="1" applyFill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shrinkToFi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13" xfId="0" applyBorder="1"/>
    <xf numFmtId="0" fontId="1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8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wrapText="1"/>
    </xf>
    <xf numFmtId="0" fontId="24" fillId="0" borderId="0" xfId="1" applyFont="1" applyFill="1" applyBorder="1" applyAlignment="1">
      <alignment horizontal="right" wrapText="1"/>
    </xf>
    <xf numFmtId="0" fontId="25" fillId="0" borderId="0" xfId="1" applyFont="1" applyFill="1" applyBorder="1" applyAlignment="1">
      <alignment horizontal="center" wrapText="1"/>
    </xf>
    <xf numFmtId="164" fontId="23" fillId="14" borderId="0" xfId="0" applyNumberFormat="1" applyFont="1" applyFill="1" applyAlignment="1">
      <alignment horizontal="center"/>
    </xf>
    <xf numFmtId="164" fontId="22" fillId="14" borderId="13" xfId="0" applyNumberFormat="1" applyFont="1" applyFill="1" applyBorder="1" applyAlignment="1">
      <alignment horizontal="center" vertical="center"/>
    </xf>
    <xf numFmtId="2" fontId="23" fillId="14" borderId="0" xfId="0" applyNumberFormat="1" applyFont="1" applyFill="1" applyAlignment="1">
      <alignment horizontal="center"/>
    </xf>
    <xf numFmtId="0" fontId="7" fillId="9" borderId="5" xfId="0" applyFont="1" applyFill="1" applyBorder="1" applyAlignment="1">
      <alignment horizontal="center" vertical="center" textRotation="135" shrinkToFit="1"/>
    </xf>
    <xf numFmtId="0" fontId="7" fillId="9" borderId="8" xfId="0" applyFont="1" applyFill="1" applyBorder="1" applyAlignment="1"/>
    <xf numFmtId="0" fontId="20" fillId="19" borderId="2" xfId="0" applyFont="1" applyFill="1" applyBorder="1" applyAlignment="1">
      <alignment horizontal="center" vertical="center" shrinkToFit="1"/>
    </xf>
    <xf numFmtId="0" fontId="21" fillId="19" borderId="8" xfId="0" applyFont="1" applyFill="1" applyBorder="1" applyAlignment="1">
      <alignment horizontal="center" vertical="center" shrinkToFit="1"/>
    </xf>
    <xf numFmtId="0" fontId="26" fillId="3" borderId="1" xfId="0" applyFont="1" applyFill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4" fillId="6" borderId="3" xfId="0" applyFont="1" applyFill="1" applyBorder="1" applyAlignment="1">
      <alignment horizontal="center" vertical="center" shrinkToFit="1"/>
    </xf>
    <xf numFmtId="0" fontId="4" fillId="6" borderId="6" xfId="0" applyFont="1" applyFill="1" applyBorder="1" applyAlignment="1">
      <alignment horizontal="center" vertical="center" shrinkToFit="1"/>
    </xf>
    <xf numFmtId="0" fontId="4" fillId="6" borderId="9" xfId="0" applyFont="1" applyFill="1" applyBorder="1" applyAlignment="1">
      <alignment horizontal="center" vertical="center" shrinkToFit="1"/>
    </xf>
    <xf numFmtId="0" fontId="6" fillId="8" borderId="2" xfId="0" applyFont="1" applyFill="1" applyBorder="1" applyAlignment="1">
      <alignment horizontal="center" vertical="center" textRotation="132" shrinkToFit="1"/>
    </xf>
    <xf numFmtId="0" fontId="6" fillId="8" borderId="5" xfId="0" applyFont="1" applyFill="1" applyBorder="1" applyAlignment="1">
      <alignment horizontal="center" vertical="center" textRotation="132" shrinkToFit="1"/>
    </xf>
    <xf numFmtId="0" fontId="6" fillId="8" borderId="8" xfId="0" applyFont="1" applyFill="1" applyBorder="1" applyAlignment="1">
      <alignment horizontal="center" vertical="center" textRotation="132" shrinkToFit="1"/>
    </xf>
    <xf numFmtId="0" fontId="7" fillId="9" borderId="2" xfId="0" applyFont="1" applyFill="1" applyBorder="1" applyAlignment="1">
      <alignment horizontal="center" vertical="center" textRotation="135" shrinkToFit="1"/>
    </xf>
    <xf numFmtId="0" fontId="7" fillId="9" borderId="5" xfId="0" applyFont="1" applyFill="1" applyBorder="1" applyAlignment="1">
      <alignment horizontal="center" vertical="center" textRotation="103" shrinkToFit="1"/>
    </xf>
    <xf numFmtId="0" fontId="0" fillId="0" borderId="0" xfId="0" applyAlignment="1">
      <alignment textRotation="103"/>
    </xf>
    <xf numFmtId="0" fontId="7" fillId="9" borderId="5" xfId="0" applyFont="1" applyFill="1" applyBorder="1" applyAlignment="1">
      <alignment horizontal="center" textRotation="103" shrinkToFit="1"/>
    </xf>
    <xf numFmtId="0" fontId="7" fillId="9" borderId="8" xfId="0" applyFont="1" applyFill="1" applyBorder="1" applyAlignment="1">
      <alignment textRotation="103"/>
    </xf>
  </cellXfs>
  <cellStyles count="2">
    <cellStyle name="Normal" xfId="0" builtinId="0"/>
    <cellStyle name="Normal_ورقة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90"/>
  <sheetViews>
    <sheetView rightToLeft="1" tabSelected="1" topLeftCell="A16" zoomScale="50" zoomScaleNormal="50" workbookViewId="0">
      <selection activeCell="U28" sqref="U28:U30"/>
    </sheetView>
  </sheetViews>
  <sheetFormatPr defaultRowHeight="17.399999999999999"/>
  <cols>
    <col min="1" max="1" width="3.69140625" customWidth="1"/>
    <col min="2" max="2" width="10.921875" customWidth="1"/>
    <col min="3" max="3" width="6.07421875" customWidth="1"/>
    <col min="4" max="4" width="2.69140625" customWidth="1"/>
    <col min="5" max="5" width="7.4609375" customWidth="1"/>
    <col min="6" max="6" width="5.69140625" customWidth="1"/>
    <col min="7" max="7" width="7.4609375" customWidth="1"/>
    <col min="8" max="8" width="4.4609375" customWidth="1"/>
    <col min="9" max="9" width="3" customWidth="1"/>
    <col min="10" max="10" width="7.84375" customWidth="1"/>
    <col min="11" max="11" width="7.53515625" customWidth="1"/>
    <col min="12" max="12" width="9.921875" customWidth="1"/>
    <col min="13" max="13" width="8.61328125" customWidth="1"/>
    <col min="14" max="14" width="2.921875" customWidth="1"/>
    <col min="15" max="15" width="13.23046875" customWidth="1"/>
    <col min="16" max="16" width="2.69140625" customWidth="1"/>
    <col min="17" max="17" width="16.07421875" customWidth="1"/>
    <col min="18" max="18" width="5.53515625" customWidth="1"/>
    <col min="19" max="19" width="16.3828125" customWidth="1"/>
    <col min="20" max="20" width="6.15234375" customWidth="1"/>
    <col min="21" max="21" width="16.3828125" customWidth="1"/>
    <col min="22" max="22" width="6.4609375" customWidth="1"/>
    <col min="23" max="23" width="15.3046875" customWidth="1"/>
    <col min="24" max="24" width="5.07421875" customWidth="1"/>
    <col min="25" max="25" width="15.921875" customWidth="1"/>
    <col min="26" max="26" width="5.53515625" customWidth="1"/>
    <col min="27" max="27" width="16.07421875" customWidth="1"/>
    <col min="28" max="28" width="5.07421875" customWidth="1"/>
  </cols>
  <sheetData>
    <row r="1" spans="2:27" ht="23.4" customHeight="1" thickTop="1">
      <c r="B1" s="1" t="s">
        <v>0</v>
      </c>
      <c r="C1" s="58" t="s">
        <v>9</v>
      </c>
      <c r="E1" s="2" t="s">
        <v>1</v>
      </c>
      <c r="H1" s="3"/>
      <c r="I1" s="6"/>
      <c r="J1" s="58" t="s">
        <v>9</v>
      </c>
      <c r="K1" s="4" t="s">
        <v>2</v>
      </c>
      <c r="L1" s="61" t="s">
        <v>3</v>
      </c>
      <c r="M1" s="5" t="b">
        <v>1</v>
      </c>
      <c r="O1" s="64" t="s">
        <v>10</v>
      </c>
      <c r="Q1" s="67" t="s">
        <v>12</v>
      </c>
      <c r="S1" s="67" t="s">
        <v>12</v>
      </c>
      <c r="U1" s="67" t="s">
        <v>12</v>
      </c>
      <c r="W1" s="67" t="s">
        <v>12</v>
      </c>
      <c r="Y1" s="67" t="s">
        <v>12</v>
      </c>
      <c r="AA1" s="67" t="s">
        <v>12</v>
      </c>
    </row>
    <row r="2" spans="2:27" ht="22.8" customHeight="1">
      <c r="B2" s="7" t="s">
        <v>4</v>
      </c>
      <c r="C2" s="59"/>
      <c r="E2" s="8"/>
      <c r="H2" s="3"/>
      <c r="I2" s="6"/>
      <c r="J2" s="59"/>
      <c r="K2" s="4" t="s">
        <v>11</v>
      </c>
      <c r="L2" s="62"/>
      <c r="M2" s="9" t="s">
        <v>5</v>
      </c>
      <c r="O2" s="65"/>
      <c r="Q2" s="54"/>
      <c r="S2" s="54"/>
      <c r="U2" s="54"/>
      <c r="W2" s="54"/>
      <c r="Y2" s="54"/>
      <c r="AA2" s="54"/>
    </row>
    <row r="3" spans="2:27" ht="23.4" customHeight="1" thickBot="1">
      <c r="B3" s="10" t="s">
        <v>6</v>
      </c>
      <c r="C3" s="60"/>
      <c r="E3" s="11" t="s">
        <v>2</v>
      </c>
      <c r="H3" s="3"/>
      <c r="I3" s="6"/>
      <c r="J3" s="60"/>
      <c r="K3" s="4" t="s">
        <v>7</v>
      </c>
      <c r="L3" s="63"/>
      <c r="M3" s="12" t="s">
        <v>6</v>
      </c>
      <c r="O3" s="66"/>
      <c r="Q3" s="54"/>
      <c r="S3" s="54"/>
      <c r="U3" s="54"/>
      <c r="W3" s="54"/>
      <c r="Y3" s="54"/>
      <c r="AA3" s="54"/>
    </row>
    <row r="4" spans="2:27" ht="24.6" customHeight="1" thickTop="1" thickBot="1">
      <c r="B4" s="13">
        <v>1</v>
      </c>
      <c r="C4" s="14">
        <v>3</v>
      </c>
      <c r="D4" s="15"/>
      <c r="E4" s="16">
        <v>1</v>
      </c>
      <c r="F4" s="15"/>
      <c r="G4" s="15"/>
      <c r="H4" s="3"/>
      <c r="I4" s="6"/>
      <c r="J4" s="17">
        <v>3</v>
      </c>
      <c r="K4" s="17">
        <v>0</v>
      </c>
      <c r="L4" s="21">
        <f>SUM(J4:K4)</f>
        <v>3</v>
      </c>
      <c r="M4" s="18">
        <v>1</v>
      </c>
      <c r="O4" s="20">
        <v>3</v>
      </c>
      <c r="Q4" s="54" t="s">
        <v>13</v>
      </c>
      <c r="S4" s="54" t="s">
        <v>14</v>
      </c>
      <c r="U4" s="54" t="s">
        <v>15</v>
      </c>
      <c r="W4" s="54" t="s">
        <v>16</v>
      </c>
      <c r="Y4" s="54" t="s">
        <v>17</v>
      </c>
      <c r="AA4" s="54" t="s">
        <v>18</v>
      </c>
    </row>
    <row r="5" spans="2:27" ht="22.2" thickTop="1" thickBot="1">
      <c r="B5" s="22">
        <v>2</v>
      </c>
      <c r="C5" s="14">
        <v>52</v>
      </c>
      <c r="D5" s="15"/>
      <c r="E5" s="16">
        <v>1</v>
      </c>
      <c r="F5" s="15"/>
      <c r="G5" s="15"/>
      <c r="H5" s="3"/>
      <c r="I5" s="6"/>
      <c r="J5" s="17">
        <v>26</v>
      </c>
      <c r="K5" s="17"/>
      <c r="L5" s="21">
        <f t="shared" ref="L5:L19" si="0">SUM(J5:K5)</f>
        <v>26</v>
      </c>
      <c r="M5" s="18">
        <v>2</v>
      </c>
      <c r="N5" s="19"/>
      <c r="O5" s="20">
        <v>26</v>
      </c>
      <c r="P5" s="23"/>
      <c r="Q5" s="54"/>
      <c r="S5" s="54"/>
      <c r="U5" s="54"/>
      <c r="W5" s="54"/>
      <c r="Y5" s="54"/>
      <c r="AA5" s="54"/>
    </row>
    <row r="6" spans="2:27" ht="22.2" customHeight="1" thickTop="1" thickBot="1">
      <c r="B6" s="22">
        <v>3</v>
      </c>
      <c r="C6" s="14">
        <v>26</v>
      </c>
      <c r="D6" s="15"/>
      <c r="E6" s="16">
        <v>1</v>
      </c>
      <c r="F6" s="15"/>
      <c r="G6" s="24" t="s">
        <v>11</v>
      </c>
      <c r="H6" s="3"/>
      <c r="I6" s="6"/>
      <c r="J6" s="17">
        <v>37</v>
      </c>
      <c r="K6" s="17"/>
      <c r="L6" s="21">
        <f t="shared" si="0"/>
        <v>37</v>
      </c>
      <c r="M6" s="18">
        <v>3</v>
      </c>
      <c r="N6" s="19"/>
      <c r="O6" s="20">
        <v>37</v>
      </c>
      <c r="Q6" s="55"/>
      <c r="S6" s="55"/>
      <c r="U6" s="55"/>
      <c r="W6" s="55"/>
      <c r="Y6" s="55"/>
      <c r="AA6" s="55"/>
    </row>
    <row r="7" spans="2:27" ht="22.2" thickTop="1" thickBot="1">
      <c r="B7" s="22">
        <v>4</v>
      </c>
      <c r="C7" s="14">
        <v>46</v>
      </c>
      <c r="D7" s="15"/>
      <c r="E7" s="16"/>
      <c r="F7" s="15"/>
      <c r="G7" s="25">
        <v>17</v>
      </c>
      <c r="H7" s="3"/>
      <c r="I7" s="6"/>
      <c r="J7" s="17">
        <v>46</v>
      </c>
      <c r="K7" s="17" t="s">
        <v>8</v>
      </c>
      <c r="L7" s="21">
        <f t="shared" si="0"/>
        <v>46</v>
      </c>
      <c r="M7" s="18">
        <v>4</v>
      </c>
      <c r="N7" s="19"/>
      <c r="O7" s="20">
        <v>46</v>
      </c>
      <c r="Q7" s="20" t="s">
        <v>8</v>
      </c>
      <c r="S7" s="20" t="s">
        <v>8</v>
      </c>
      <c r="U7" s="20" t="s">
        <v>8</v>
      </c>
      <c r="W7" s="20" t="s">
        <v>8</v>
      </c>
      <c r="Y7" s="20" t="s">
        <v>8</v>
      </c>
      <c r="AA7" s="20" t="s">
        <v>8</v>
      </c>
    </row>
    <row r="8" spans="2:27" ht="22.2" thickTop="1" thickBot="1">
      <c r="B8" s="22">
        <v>5</v>
      </c>
      <c r="C8" s="14">
        <v>33</v>
      </c>
      <c r="D8" s="15"/>
      <c r="E8" s="16"/>
      <c r="F8" s="15"/>
      <c r="G8" s="15"/>
      <c r="H8" s="3"/>
      <c r="I8" s="6"/>
      <c r="J8" s="17">
        <v>67</v>
      </c>
      <c r="K8" s="17">
        <v>17</v>
      </c>
      <c r="L8" s="21">
        <f t="shared" si="0"/>
        <v>84</v>
      </c>
      <c r="M8" s="18">
        <v>5</v>
      </c>
      <c r="N8" s="19"/>
      <c r="O8" s="20">
        <v>84</v>
      </c>
      <c r="Q8" s="20">
        <v>26</v>
      </c>
      <c r="S8" s="20">
        <v>37</v>
      </c>
      <c r="U8" s="20">
        <v>46</v>
      </c>
      <c r="W8" s="20">
        <v>84</v>
      </c>
      <c r="Y8" s="20">
        <v>52</v>
      </c>
      <c r="AA8" s="20">
        <v>67</v>
      </c>
    </row>
    <row r="9" spans="2:27" ht="22.2" thickTop="1" thickBot="1">
      <c r="B9" s="22">
        <v>6</v>
      </c>
      <c r="C9" s="14">
        <v>37</v>
      </c>
      <c r="D9" s="15"/>
      <c r="E9" s="16"/>
      <c r="F9" s="15"/>
      <c r="G9" s="15"/>
      <c r="H9" s="3"/>
      <c r="I9" s="6"/>
      <c r="J9" s="17">
        <v>52</v>
      </c>
      <c r="K9" s="17"/>
      <c r="L9" s="21">
        <f t="shared" si="0"/>
        <v>52</v>
      </c>
      <c r="M9" s="18">
        <v>6</v>
      </c>
      <c r="N9" s="19"/>
      <c r="O9" s="20">
        <v>52</v>
      </c>
      <c r="Q9" s="20">
        <v>37</v>
      </c>
      <c r="S9" s="20">
        <v>46</v>
      </c>
      <c r="U9" s="20">
        <v>84</v>
      </c>
      <c r="W9" s="20">
        <v>52</v>
      </c>
      <c r="Y9" s="20">
        <v>67</v>
      </c>
      <c r="AA9" s="20"/>
    </row>
    <row r="10" spans="2:27" ht="22.2" thickTop="1" thickBot="1">
      <c r="B10" s="22">
        <v>7</v>
      </c>
      <c r="C10" s="14">
        <v>67</v>
      </c>
      <c r="D10" s="15"/>
      <c r="E10" s="16">
        <v>0</v>
      </c>
      <c r="F10" s="15"/>
      <c r="G10" s="15"/>
      <c r="H10" s="3"/>
      <c r="I10" s="6"/>
      <c r="J10" s="17">
        <v>33</v>
      </c>
      <c r="K10" s="17">
        <v>34</v>
      </c>
      <c r="L10" s="21">
        <f t="shared" si="0"/>
        <v>67</v>
      </c>
      <c r="M10" s="18">
        <v>7</v>
      </c>
      <c r="N10" s="19"/>
      <c r="O10" s="20">
        <v>67</v>
      </c>
      <c r="Q10" s="20">
        <v>46</v>
      </c>
      <c r="S10" s="20">
        <v>84</v>
      </c>
      <c r="U10" s="20">
        <v>52</v>
      </c>
      <c r="W10" s="20">
        <v>67</v>
      </c>
      <c r="Y10" s="20"/>
      <c r="AA10" s="20">
        <v>80</v>
      </c>
    </row>
    <row r="11" spans="2:27" ht="22.2" thickTop="1" thickBot="1">
      <c r="B11" s="26"/>
      <c r="C11" s="14"/>
      <c r="D11" s="15"/>
      <c r="E11" s="16">
        <v>0</v>
      </c>
      <c r="F11" s="15"/>
      <c r="G11" s="15"/>
      <c r="H11" s="3"/>
      <c r="I11" s="6"/>
      <c r="J11" s="27"/>
      <c r="K11" s="28">
        <f>SUM(K8:K10)</f>
        <v>51</v>
      </c>
      <c r="L11" s="29" t="s">
        <v>8</v>
      </c>
      <c r="M11" s="18"/>
      <c r="N11" s="19"/>
      <c r="O11" s="20"/>
      <c r="Q11" s="20">
        <v>84</v>
      </c>
      <c r="S11" s="20">
        <v>52</v>
      </c>
      <c r="U11" s="20">
        <v>67</v>
      </c>
      <c r="W11" s="20"/>
      <c r="Y11" s="20">
        <v>80</v>
      </c>
      <c r="AA11" s="20">
        <v>47</v>
      </c>
    </row>
    <row r="12" spans="2:27" ht="22.2" thickTop="1" thickBot="1">
      <c r="B12" s="26"/>
      <c r="C12" s="30">
        <f>SUM(C4:C11)</f>
        <v>264</v>
      </c>
      <c r="D12" s="31"/>
      <c r="E12" s="32">
        <f>SUM(E4:E11)</f>
        <v>3</v>
      </c>
      <c r="F12" s="33">
        <f>E12*17</f>
        <v>51</v>
      </c>
      <c r="G12" s="30">
        <f>F12+C12</f>
        <v>315</v>
      </c>
      <c r="H12" s="3"/>
      <c r="I12" s="6"/>
      <c r="J12" s="34">
        <v>0</v>
      </c>
      <c r="K12" s="35"/>
      <c r="L12" s="29"/>
      <c r="M12" s="18"/>
      <c r="N12" s="19"/>
      <c r="O12" s="20">
        <v>80</v>
      </c>
      <c r="Q12" s="20">
        <v>52</v>
      </c>
      <c r="S12" s="20">
        <v>67</v>
      </c>
      <c r="U12" s="20"/>
      <c r="W12" s="20">
        <v>80</v>
      </c>
      <c r="Y12" s="20">
        <v>47</v>
      </c>
      <c r="AA12" s="20">
        <v>65</v>
      </c>
    </row>
    <row r="13" spans="2:27" ht="22.2" thickTop="1" thickBot="1">
      <c r="B13" s="26"/>
      <c r="C13" s="36">
        <f>C12/7</f>
        <v>37.714285714285715</v>
      </c>
      <c r="D13" s="15"/>
      <c r="E13" s="15"/>
      <c r="F13" s="15"/>
      <c r="G13" s="36">
        <f>G12/7</f>
        <v>45</v>
      </c>
      <c r="H13" s="3"/>
      <c r="I13" s="6"/>
      <c r="J13" s="37">
        <v>80</v>
      </c>
      <c r="K13" s="29"/>
      <c r="L13" s="39">
        <f t="shared" si="0"/>
        <v>80</v>
      </c>
      <c r="M13" s="18">
        <v>8</v>
      </c>
      <c r="N13" s="38"/>
      <c r="O13" s="20">
        <v>47</v>
      </c>
      <c r="Q13" s="20">
        <v>67</v>
      </c>
      <c r="S13" s="20"/>
      <c r="U13" s="20">
        <v>80</v>
      </c>
      <c r="W13" s="20">
        <v>47</v>
      </c>
      <c r="Y13" s="20">
        <v>65</v>
      </c>
      <c r="AA13" s="20">
        <v>81</v>
      </c>
    </row>
    <row r="14" spans="2:27" ht="22.2" thickTop="1" thickBot="1">
      <c r="B14" s="26"/>
      <c r="C14" s="31"/>
      <c r="D14" s="15"/>
      <c r="E14" s="15"/>
      <c r="F14" s="15"/>
      <c r="G14" s="15"/>
      <c r="H14" s="3"/>
      <c r="I14" s="6"/>
      <c r="J14" s="29">
        <v>47</v>
      </c>
      <c r="K14" s="29"/>
      <c r="L14" s="39">
        <f t="shared" si="0"/>
        <v>47</v>
      </c>
      <c r="M14" s="18">
        <v>9</v>
      </c>
      <c r="N14" s="38"/>
      <c r="O14" s="20">
        <v>65</v>
      </c>
      <c r="Q14" s="20"/>
      <c r="S14" s="20">
        <v>80</v>
      </c>
      <c r="U14" s="20">
        <v>47</v>
      </c>
      <c r="W14" s="20">
        <v>65</v>
      </c>
      <c r="Y14" s="20">
        <v>81</v>
      </c>
      <c r="AA14" s="20">
        <v>77</v>
      </c>
    </row>
    <row r="15" spans="2:27" ht="22.2" thickTop="1" thickBot="1">
      <c r="B15" s="22">
        <v>8</v>
      </c>
      <c r="C15" s="40">
        <v>47</v>
      </c>
      <c r="D15" s="15"/>
      <c r="E15" s="16">
        <v>1</v>
      </c>
      <c r="F15" s="15"/>
      <c r="G15" s="15"/>
      <c r="H15" s="3"/>
      <c r="I15" s="6"/>
      <c r="J15" s="29">
        <v>65</v>
      </c>
      <c r="K15" s="29"/>
      <c r="L15" s="39">
        <f t="shared" si="0"/>
        <v>65</v>
      </c>
      <c r="M15" s="18">
        <v>10</v>
      </c>
      <c r="N15" s="38"/>
      <c r="O15" s="20">
        <v>81</v>
      </c>
      <c r="Q15" s="20">
        <v>80</v>
      </c>
      <c r="S15" s="20">
        <v>47</v>
      </c>
      <c r="U15" s="20">
        <v>65</v>
      </c>
      <c r="W15" s="20">
        <v>81</v>
      </c>
      <c r="Y15" s="20">
        <v>77</v>
      </c>
      <c r="AA15" s="20">
        <v>59</v>
      </c>
    </row>
    <row r="16" spans="2:27" ht="22.2" thickTop="1" thickBot="1">
      <c r="B16" s="22">
        <v>9</v>
      </c>
      <c r="C16" s="40">
        <v>47</v>
      </c>
      <c r="D16" s="15"/>
      <c r="E16" s="16">
        <v>1</v>
      </c>
      <c r="F16" s="15"/>
      <c r="G16" s="15"/>
      <c r="H16" s="3"/>
      <c r="I16" s="6"/>
      <c r="J16" s="29">
        <v>47</v>
      </c>
      <c r="K16" s="29">
        <v>34</v>
      </c>
      <c r="L16" s="39">
        <f t="shared" si="0"/>
        <v>81</v>
      </c>
      <c r="M16" s="18">
        <v>11</v>
      </c>
      <c r="N16" s="38"/>
      <c r="O16" s="20">
        <v>77</v>
      </c>
      <c r="Q16" s="41"/>
      <c r="S16" s="41"/>
      <c r="U16" s="41"/>
      <c r="W16" s="41"/>
      <c r="Y16" s="41" t="s">
        <v>8</v>
      </c>
      <c r="AA16" s="41" t="s">
        <v>8</v>
      </c>
    </row>
    <row r="17" spans="1:27" ht="22.2" thickTop="1" thickBot="1">
      <c r="B17" s="22">
        <v>10</v>
      </c>
      <c r="C17" s="40">
        <v>65</v>
      </c>
      <c r="D17" s="15"/>
      <c r="E17" s="16">
        <v>1</v>
      </c>
      <c r="F17" s="15"/>
      <c r="G17" s="24" t="s">
        <v>11</v>
      </c>
      <c r="H17" s="3"/>
      <c r="I17" s="6"/>
      <c r="J17" s="29">
        <v>77</v>
      </c>
      <c r="K17" s="29" t="s">
        <v>8</v>
      </c>
      <c r="L17" s="39">
        <f t="shared" si="0"/>
        <v>77</v>
      </c>
      <c r="M17" s="18">
        <v>12</v>
      </c>
      <c r="N17" s="38"/>
      <c r="O17" s="20">
        <v>59</v>
      </c>
      <c r="Q17" s="41"/>
      <c r="S17" s="41"/>
      <c r="U17" s="41"/>
      <c r="W17" s="41"/>
      <c r="Y17" s="41" t="s">
        <v>8</v>
      </c>
      <c r="AA17" s="41" t="s">
        <v>8</v>
      </c>
    </row>
    <row r="18" spans="1:27" ht="25.5" customHeight="1" thickTop="1" thickBot="1">
      <c r="B18" s="22">
        <v>11</v>
      </c>
      <c r="C18" s="40">
        <v>77</v>
      </c>
      <c r="D18" s="15"/>
      <c r="E18" s="16">
        <v>1</v>
      </c>
      <c r="F18" s="15"/>
      <c r="G18" s="25">
        <v>17</v>
      </c>
      <c r="H18" s="3"/>
      <c r="I18" s="6"/>
      <c r="J18" s="29">
        <v>58</v>
      </c>
      <c r="K18" s="29" t="s">
        <v>8</v>
      </c>
      <c r="L18" s="39">
        <v>59</v>
      </c>
      <c r="M18" s="18">
        <v>13</v>
      </c>
      <c r="N18" s="38"/>
      <c r="O18" s="20">
        <v>116</v>
      </c>
      <c r="Q18" s="41"/>
      <c r="S18" s="41"/>
      <c r="U18" s="41"/>
      <c r="W18" s="41"/>
      <c r="Y18" s="41"/>
      <c r="AA18" s="41"/>
    </row>
    <row r="19" spans="1:27" ht="25.5" customHeight="1" thickTop="1" thickBot="1">
      <c r="B19" s="22">
        <v>12</v>
      </c>
      <c r="C19" s="40">
        <v>80</v>
      </c>
      <c r="D19" s="15"/>
      <c r="E19" s="16">
        <v>1</v>
      </c>
      <c r="F19" s="15"/>
      <c r="G19" s="15"/>
      <c r="H19" s="3"/>
      <c r="I19" s="6"/>
      <c r="J19" s="29">
        <v>48</v>
      </c>
      <c r="K19" s="29">
        <v>68</v>
      </c>
      <c r="L19" s="39">
        <f t="shared" si="0"/>
        <v>116</v>
      </c>
      <c r="M19" s="18">
        <v>14</v>
      </c>
      <c r="N19" s="38"/>
      <c r="O19" s="56">
        <f>SUM(O4:O18)</f>
        <v>840</v>
      </c>
      <c r="Q19" s="41"/>
      <c r="S19" s="41"/>
      <c r="U19" s="41"/>
      <c r="W19" s="41"/>
      <c r="Y19" s="41"/>
      <c r="AA19" s="41"/>
    </row>
    <row r="20" spans="1:27" ht="24.6" customHeight="1" thickTop="1" thickBot="1">
      <c r="B20" s="22">
        <v>13</v>
      </c>
      <c r="C20" s="40">
        <v>59</v>
      </c>
      <c r="D20" s="15"/>
      <c r="E20" s="16">
        <v>1</v>
      </c>
      <c r="F20" s="15"/>
      <c r="G20" s="15"/>
      <c r="H20" s="3"/>
      <c r="I20" s="6"/>
      <c r="J20" s="29"/>
      <c r="K20" s="28">
        <f>SUM(K16:K19)</f>
        <v>102</v>
      </c>
      <c r="L20" s="42">
        <f>SUM(L4:L19)</f>
        <v>840</v>
      </c>
      <c r="M20" s="29"/>
      <c r="O20" s="57"/>
      <c r="Q20" s="43">
        <f>SUM(Q7:Q19)</f>
        <v>392</v>
      </c>
      <c r="S20" s="43">
        <f>SUM(S7:S19)</f>
        <v>413</v>
      </c>
      <c r="U20" s="43">
        <f>SUM(U7:U19)</f>
        <v>441</v>
      </c>
      <c r="W20" s="43">
        <f>SUM(W7:W19)</f>
        <v>476</v>
      </c>
      <c r="Y20" s="43">
        <f>SUM(Y7:Y19)</f>
        <v>469</v>
      </c>
      <c r="AA20" s="43">
        <f>SUM(AA7:AA19)</f>
        <v>476</v>
      </c>
    </row>
    <row r="21" spans="1:27" ht="31.2" thickTop="1" thickBot="1">
      <c r="B21" s="22">
        <v>14</v>
      </c>
      <c r="C21" s="40">
        <v>48</v>
      </c>
      <c r="D21" s="15"/>
      <c r="E21" s="16">
        <v>0</v>
      </c>
      <c r="F21" s="15"/>
      <c r="G21" s="15"/>
      <c r="H21" s="3"/>
      <c r="I21" s="6"/>
      <c r="J21" s="44"/>
      <c r="K21" s="44"/>
      <c r="L21" s="52">
        <f>L20/7</f>
        <v>120</v>
      </c>
      <c r="M21" s="45"/>
      <c r="O21" t="s">
        <v>8</v>
      </c>
      <c r="Q21" s="53">
        <f>Q20/7</f>
        <v>56</v>
      </c>
      <c r="S21" s="53">
        <f>S20/7</f>
        <v>59</v>
      </c>
      <c r="U21" s="53">
        <f>U20/7</f>
        <v>63</v>
      </c>
      <c r="W21" s="53">
        <f>W20/7</f>
        <v>68</v>
      </c>
      <c r="Y21" s="53">
        <f>Y20/7</f>
        <v>67</v>
      </c>
      <c r="AA21" s="51">
        <f>AA20/7</f>
        <v>68</v>
      </c>
    </row>
    <row r="22" spans="1:27" ht="21.6" thickTop="1" thickBot="1">
      <c r="C22" s="40" t="s">
        <v>8</v>
      </c>
      <c r="D22" s="15"/>
      <c r="E22" s="16">
        <v>0</v>
      </c>
      <c r="F22" s="15"/>
      <c r="G22" s="15"/>
      <c r="H22" s="3"/>
      <c r="I22" s="6"/>
    </row>
    <row r="23" spans="1:27" ht="18.600000000000001" thickTop="1" thickBot="1">
      <c r="C23" s="30">
        <f>SUM(C15:C22)</f>
        <v>423</v>
      </c>
      <c r="D23" s="31"/>
      <c r="E23" s="32">
        <f>SUM(E15:E22)</f>
        <v>6</v>
      </c>
      <c r="F23" s="33">
        <f>E23*17</f>
        <v>102</v>
      </c>
      <c r="G23" s="30">
        <f>F23+C23</f>
        <v>525</v>
      </c>
      <c r="H23" s="3"/>
      <c r="I23" s="6"/>
    </row>
    <row r="24" spans="1:27" ht="18.600000000000001" thickTop="1" thickBot="1">
      <c r="C24" s="36">
        <f>C23/7</f>
        <v>60.428571428571431</v>
      </c>
      <c r="D24" s="15"/>
      <c r="E24" s="15"/>
      <c r="F24" s="15"/>
      <c r="G24" s="36">
        <f>G23/7</f>
        <v>75</v>
      </c>
      <c r="H24" s="3"/>
      <c r="I24" s="6"/>
    </row>
    <row r="25" spans="1:27" ht="18" thickTop="1">
      <c r="H25" s="3"/>
      <c r="I25" s="6"/>
    </row>
    <row r="26" spans="1:27">
      <c r="H26" s="3"/>
      <c r="I26" s="6"/>
    </row>
    <row r="27" spans="1:27" ht="18" thickBo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U27" s="6"/>
      <c r="W27" s="6"/>
      <c r="Y27" s="6"/>
      <c r="AA27" s="6"/>
    </row>
    <row r="28" spans="1:27" ht="22.2" thickTop="1" thickBot="1">
      <c r="E28" s="46"/>
      <c r="F28" s="47"/>
      <c r="G28" s="47"/>
      <c r="H28" s="3"/>
      <c r="I28" s="6"/>
      <c r="J28" s="58" t="s">
        <v>9</v>
      </c>
      <c r="K28" s="4" t="s">
        <v>2</v>
      </c>
      <c r="L28" s="61" t="s">
        <v>3</v>
      </c>
      <c r="M28" s="5" t="b">
        <v>1</v>
      </c>
      <c r="O28" s="64" t="s">
        <v>10</v>
      </c>
      <c r="Q28" s="67" t="s">
        <v>12</v>
      </c>
      <c r="S28" s="67" t="s">
        <v>12</v>
      </c>
      <c r="U28" s="67" t="s">
        <v>12</v>
      </c>
      <c r="W28" s="67" t="s">
        <v>12</v>
      </c>
      <c r="Y28" s="67" t="s">
        <v>12</v>
      </c>
      <c r="AA28" s="67" t="s">
        <v>12</v>
      </c>
    </row>
    <row r="29" spans="1:27" ht="22.2" thickTop="1" thickBot="1">
      <c r="B29" s="22">
        <v>8</v>
      </c>
      <c r="C29" s="40">
        <v>80</v>
      </c>
      <c r="E29" s="46"/>
      <c r="F29" s="47"/>
      <c r="G29" s="47"/>
      <c r="H29" s="3"/>
      <c r="I29" s="6"/>
      <c r="J29" s="59"/>
      <c r="K29" s="4" t="s">
        <v>11</v>
      </c>
      <c r="L29" s="62"/>
      <c r="M29" s="9" t="s">
        <v>5</v>
      </c>
      <c r="O29" s="65"/>
      <c r="Q29" s="54"/>
      <c r="S29" s="54"/>
      <c r="U29" s="54"/>
      <c r="W29" s="54"/>
      <c r="Y29" s="54"/>
      <c r="AA29" s="54"/>
    </row>
    <row r="30" spans="1:27" ht="22.2" thickTop="1" thickBot="1">
      <c r="B30" s="22">
        <v>9</v>
      </c>
      <c r="C30" s="40">
        <v>47</v>
      </c>
      <c r="E30" s="46"/>
      <c r="F30" s="47"/>
      <c r="G30" s="47"/>
      <c r="H30" s="3"/>
      <c r="I30" s="6"/>
      <c r="J30" s="60"/>
      <c r="K30" s="4" t="s">
        <v>7</v>
      </c>
      <c r="L30" s="63"/>
      <c r="M30" s="12" t="s">
        <v>6</v>
      </c>
      <c r="O30" s="66"/>
      <c r="Q30" s="54"/>
      <c r="S30" s="54"/>
      <c r="U30" s="54"/>
      <c r="W30" s="54"/>
      <c r="Y30" s="54"/>
      <c r="AA30" s="54"/>
    </row>
    <row r="31" spans="1:27" ht="22.2" thickTop="1" thickBot="1">
      <c r="B31" s="22">
        <v>10</v>
      </c>
      <c r="C31" s="40">
        <v>65</v>
      </c>
      <c r="E31" s="46"/>
      <c r="F31" s="47"/>
      <c r="G31" s="47"/>
      <c r="H31" s="3"/>
      <c r="I31" s="6"/>
      <c r="J31" s="17">
        <v>80</v>
      </c>
      <c r="K31" s="17"/>
      <c r="L31" s="17">
        <v>80</v>
      </c>
      <c r="M31" s="18">
        <v>8</v>
      </c>
      <c r="O31" s="20">
        <v>80</v>
      </c>
      <c r="Q31" s="68" t="s">
        <v>19</v>
      </c>
      <c r="R31" s="69"/>
      <c r="S31" s="68" t="s">
        <v>20</v>
      </c>
      <c r="T31" s="69"/>
      <c r="U31" s="70" t="s">
        <v>21</v>
      </c>
      <c r="V31" s="69"/>
      <c r="W31" s="68" t="s">
        <v>22</v>
      </c>
      <c r="X31" s="69"/>
      <c r="Y31" s="68" t="s">
        <v>23</v>
      </c>
      <c r="Z31" s="69"/>
      <c r="AA31" s="68" t="s">
        <v>24</v>
      </c>
    </row>
    <row r="32" spans="1:27" ht="22.2" thickTop="1" thickBot="1">
      <c r="B32" s="22">
        <v>11</v>
      </c>
      <c r="C32" s="40">
        <v>81</v>
      </c>
      <c r="E32" s="46"/>
      <c r="F32" s="47"/>
      <c r="G32" s="47"/>
      <c r="H32" s="3"/>
      <c r="I32" s="6"/>
      <c r="J32" s="17">
        <v>47</v>
      </c>
      <c r="K32" s="17"/>
      <c r="L32" s="17">
        <v>47</v>
      </c>
      <c r="M32" s="18">
        <v>9</v>
      </c>
      <c r="N32" s="19"/>
      <c r="O32" s="20">
        <v>47</v>
      </c>
      <c r="P32" s="23"/>
      <c r="Q32" s="68"/>
      <c r="R32" s="69"/>
      <c r="S32" s="68"/>
      <c r="T32" s="69"/>
      <c r="U32" s="70"/>
      <c r="V32" s="69"/>
      <c r="W32" s="68"/>
      <c r="X32" s="69"/>
      <c r="Y32" s="68"/>
      <c r="Z32" s="69"/>
      <c r="AA32" s="68"/>
    </row>
    <row r="33" spans="2:27" ht="22.2" thickTop="1" thickBot="1">
      <c r="B33" s="22">
        <v>12</v>
      </c>
      <c r="C33" s="40">
        <v>77</v>
      </c>
      <c r="E33" s="46"/>
      <c r="F33" s="47"/>
      <c r="G33" s="47"/>
      <c r="H33" s="3"/>
      <c r="I33" s="6"/>
      <c r="J33" s="17">
        <v>65</v>
      </c>
      <c r="K33" s="17"/>
      <c r="L33" s="17">
        <v>65</v>
      </c>
      <c r="M33" s="18">
        <v>10</v>
      </c>
      <c r="N33" s="19"/>
      <c r="O33" s="20">
        <v>65</v>
      </c>
      <c r="Q33" s="71"/>
      <c r="R33" s="69"/>
      <c r="S33" s="71"/>
      <c r="T33" s="69"/>
      <c r="U33" s="71"/>
      <c r="V33" s="69"/>
      <c r="W33" s="71"/>
      <c r="X33" s="69"/>
      <c r="Y33" s="71"/>
      <c r="Z33" s="69"/>
      <c r="AA33" s="71"/>
    </row>
    <row r="34" spans="2:27" ht="22.2" thickTop="1" thickBot="1">
      <c r="B34" s="22">
        <v>13</v>
      </c>
      <c r="C34" s="40">
        <v>59</v>
      </c>
      <c r="E34" s="46"/>
      <c r="F34" s="47"/>
      <c r="G34" s="47"/>
      <c r="H34" s="3"/>
      <c r="I34" s="6"/>
      <c r="J34" s="17">
        <v>81</v>
      </c>
      <c r="K34" s="17"/>
      <c r="L34" s="17">
        <v>81</v>
      </c>
      <c r="M34" s="18">
        <v>11</v>
      </c>
      <c r="N34" s="19"/>
      <c r="O34" s="20">
        <v>81</v>
      </c>
      <c r="Q34" s="20" t="s">
        <v>8</v>
      </c>
      <c r="S34" s="20" t="s">
        <v>8</v>
      </c>
      <c r="U34" s="20" t="s">
        <v>8</v>
      </c>
      <c r="W34" s="20" t="s">
        <v>8</v>
      </c>
      <c r="Y34" s="20" t="s">
        <v>8</v>
      </c>
      <c r="AA34" s="20" t="s">
        <v>8</v>
      </c>
    </row>
    <row r="35" spans="2:27" ht="24" thickTop="1" thickBot="1">
      <c r="B35" s="22">
        <v>14</v>
      </c>
      <c r="C35" s="40">
        <v>116</v>
      </c>
      <c r="D35" s="48"/>
      <c r="F35" s="47"/>
      <c r="H35" s="3"/>
      <c r="I35" s="6"/>
      <c r="J35" s="17">
        <v>77</v>
      </c>
      <c r="K35" s="17"/>
      <c r="L35" s="17">
        <v>77</v>
      </c>
      <c r="M35" s="18">
        <v>12</v>
      </c>
      <c r="N35" s="19"/>
      <c r="O35" s="20">
        <v>77</v>
      </c>
      <c r="Q35" s="20">
        <v>47</v>
      </c>
      <c r="S35" s="20">
        <v>65</v>
      </c>
      <c r="U35" s="20">
        <v>81</v>
      </c>
      <c r="W35" s="20">
        <v>77</v>
      </c>
      <c r="Y35" s="20">
        <v>59</v>
      </c>
      <c r="AA35" s="20">
        <v>116</v>
      </c>
    </row>
    <row r="36" spans="2:27" ht="23.4" thickTop="1" thickBot="1">
      <c r="C36" s="40" t="s">
        <v>8</v>
      </c>
      <c r="D36" s="48"/>
      <c r="F36" s="47"/>
      <c r="H36" s="3"/>
      <c r="I36" s="6"/>
      <c r="J36" s="17">
        <v>59</v>
      </c>
      <c r="K36" s="17"/>
      <c r="L36" s="17">
        <v>59</v>
      </c>
      <c r="M36" s="18">
        <v>13</v>
      </c>
      <c r="N36" s="19"/>
      <c r="O36" s="20">
        <v>59</v>
      </c>
      <c r="Q36" s="20">
        <v>65</v>
      </c>
      <c r="S36" s="20">
        <v>81</v>
      </c>
      <c r="U36" s="20">
        <v>77</v>
      </c>
      <c r="W36" s="20">
        <v>59</v>
      </c>
      <c r="Y36" s="20">
        <v>116</v>
      </c>
      <c r="AA36" s="20"/>
    </row>
    <row r="37" spans="2:27" ht="21.6" thickTop="1" thickBot="1">
      <c r="C37" s="30">
        <f>SUM(C29:C36)</f>
        <v>525</v>
      </c>
      <c r="F37" s="47"/>
      <c r="H37" s="3"/>
      <c r="I37" s="6"/>
      <c r="J37" s="17">
        <v>116</v>
      </c>
      <c r="K37" s="17"/>
      <c r="L37" s="17">
        <v>116</v>
      </c>
      <c r="M37" s="18">
        <v>14</v>
      </c>
      <c r="N37" s="19"/>
      <c r="O37" s="20">
        <v>116</v>
      </c>
      <c r="Q37" s="20">
        <v>81</v>
      </c>
      <c r="S37" s="20">
        <v>77</v>
      </c>
      <c r="U37" s="20">
        <v>59</v>
      </c>
      <c r="W37" s="20">
        <v>116</v>
      </c>
      <c r="Y37" s="20"/>
      <c r="AA37" s="20">
        <v>73</v>
      </c>
    </row>
    <row r="38" spans="2:27" ht="21.6" thickTop="1" thickBot="1">
      <c r="C38" s="36">
        <f>C37/7</f>
        <v>75</v>
      </c>
      <c r="H38" s="3"/>
      <c r="I38" s="6"/>
      <c r="J38" s="27"/>
      <c r="K38" s="28"/>
      <c r="L38" s="29" t="s">
        <v>8</v>
      </c>
      <c r="M38" s="18"/>
      <c r="N38" s="19"/>
      <c r="O38" s="20"/>
      <c r="Q38" s="20">
        <v>77</v>
      </c>
      <c r="S38" s="20">
        <v>59</v>
      </c>
      <c r="U38" s="20">
        <v>116</v>
      </c>
      <c r="W38" s="20"/>
      <c r="Y38" s="20">
        <v>73</v>
      </c>
      <c r="AA38" s="20">
        <v>33</v>
      </c>
    </row>
    <row r="39" spans="2:27" ht="21.6" thickTop="1" thickBot="1">
      <c r="H39" s="3"/>
      <c r="I39" s="6"/>
      <c r="J39" s="34">
        <v>0</v>
      </c>
      <c r="K39" s="35"/>
      <c r="L39" s="29"/>
      <c r="M39" s="18"/>
      <c r="N39" s="19"/>
      <c r="O39" s="20">
        <v>73</v>
      </c>
      <c r="Q39" s="20">
        <v>59</v>
      </c>
      <c r="S39" s="20">
        <v>116</v>
      </c>
      <c r="U39" s="20"/>
      <c r="W39" s="20">
        <v>73</v>
      </c>
      <c r="Y39" s="20">
        <v>33</v>
      </c>
      <c r="AA39" s="20">
        <v>51</v>
      </c>
    </row>
    <row r="40" spans="2:27" ht="22.2" thickTop="1" thickBot="1">
      <c r="B40" s="22">
        <v>15</v>
      </c>
      <c r="C40" s="40">
        <v>73</v>
      </c>
      <c r="D40" s="15"/>
      <c r="E40" s="16">
        <v>1</v>
      </c>
      <c r="F40" s="15"/>
      <c r="G40" s="15"/>
      <c r="H40" s="3"/>
      <c r="I40" s="6"/>
      <c r="J40" s="37">
        <v>73</v>
      </c>
      <c r="K40" s="29"/>
      <c r="L40" s="39">
        <v>73</v>
      </c>
      <c r="M40" s="18">
        <v>15</v>
      </c>
      <c r="N40" s="38"/>
      <c r="O40" s="20">
        <v>33</v>
      </c>
      <c r="Q40" s="20">
        <v>116</v>
      </c>
      <c r="S40" s="20"/>
      <c r="U40" s="20">
        <v>73</v>
      </c>
      <c r="W40" s="20">
        <v>33</v>
      </c>
      <c r="Y40" s="20">
        <v>51</v>
      </c>
      <c r="AA40" s="20">
        <v>46</v>
      </c>
    </row>
    <row r="41" spans="2:27" ht="22.2" thickTop="1" thickBot="1">
      <c r="B41" s="22">
        <v>16</v>
      </c>
      <c r="C41" s="40">
        <v>33</v>
      </c>
      <c r="D41" s="15"/>
      <c r="E41" s="16">
        <v>1</v>
      </c>
      <c r="F41" s="15"/>
      <c r="G41" s="15"/>
      <c r="H41" s="3"/>
      <c r="I41" s="6"/>
      <c r="J41" s="29">
        <v>33</v>
      </c>
      <c r="K41" s="29"/>
      <c r="L41" s="39">
        <v>33</v>
      </c>
      <c r="M41" s="18">
        <v>16</v>
      </c>
      <c r="N41" s="38"/>
      <c r="O41" s="20">
        <v>51</v>
      </c>
      <c r="Q41" s="20"/>
      <c r="S41" s="20">
        <v>73</v>
      </c>
      <c r="U41" s="20">
        <v>33</v>
      </c>
      <c r="W41" s="20">
        <v>51</v>
      </c>
      <c r="Y41" s="20">
        <v>46</v>
      </c>
      <c r="AA41" s="20">
        <v>70</v>
      </c>
    </row>
    <row r="42" spans="2:27" ht="22.2" thickTop="1" thickBot="1">
      <c r="B42" s="22">
        <v>17</v>
      </c>
      <c r="C42" s="40">
        <v>36</v>
      </c>
      <c r="D42" s="15"/>
      <c r="E42" s="16">
        <v>1</v>
      </c>
      <c r="F42" s="15"/>
      <c r="G42" s="24" t="s">
        <v>11</v>
      </c>
      <c r="H42" s="3"/>
      <c r="I42" s="6"/>
      <c r="J42" s="29">
        <v>51</v>
      </c>
      <c r="K42" s="29"/>
      <c r="L42" s="39">
        <v>51</v>
      </c>
      <c r="M42" s="18">
        <v>17</v>
      </c>
      <c r="N42" s="38"/>
      <c r="O42" s="20">
        <v>46</v>
      </c>
      <c r="Q42" s="20">
        <v>73</v>
      </c>
      <c r="S42" s="20">
        <v>33</v>
      </c>
      <c r="U42" s="20">
        <v>51</v>
      </c>
      <c r="W42" s="20">
        <v>46</v>
      </c>
      <c r="Y42" s="20">
        <v>70</v>
      </c>
      <c r="AA42" s="20">
        <v>45</v>
      </c>
    </row>
    <row r="43" spans="2:27" ht="22.2" thickTop="1" thickBot="1">
      <c r="B43" s="22">
        <v>18</v>
      </c>
      <c r="C43" s="40">
        <v>51</v>
      </c>
      <c r="D43" s="15"/>
      <c r="E43" s="16">
        <v>1</v>
      </c>
      <c r="F43" s="15"/>
      <c r="G43" s="25">
        <v>17</v>
      </c>
      <c r="H43" s="3"/>
      <c r="I43" s="6"/>
      <c r="J43" s="29">
        <v>29</v>
      </c>
      <c r="K43" s="29">
        <v>17</v>
      </c>
      <c r="L43" s="39">
        <v>46</v>
      </c>
      <c r="M43" s="18">
        <v>18</v>
      </c>
      <c r="N43" s="38"/>
      <c r="O43" s="20">
        <v>70</v>
      </c>
      <c r="Q43" s="41"/>
      <c r="S43" s="41"/>
      <c r="U43" s="41"/>
      <c r="W43" s="41"/>
      <c r="Y43" s="41" t="s">
        <v>8</v>
      </c>
      <c r="AA43" s="41" t="s">
        <v>8</v>
      </c>
    </row>
    <row r="44" spans="2:27" ht="22.2" thickTop="1" thickBot="1">
      <c r="B44" s="22">
        <v>19</v>
      </c>
      <c r="C44" s="40">
        <v>19</v>
      </c>
      <c r="D44" s="15"/>
      <c r="E44" s="16">
        <v>1</v>
      </c>
      <c r="F44" s="15"/>
      <c r="G44" s="15"/>
      <c r="H44" s="3"/>
      <c r="I44" s="6"/>
      <c r="J44" s="29">
        <v>36</v>
      </c>
      <c r="K44" s="29">
        <v>34</v>
      </c>
      <c r="L44" s="39">
        <v>70</v>
      </c>
      <c r="M44" s="18">
        <v>19</v>
      </c>
      <c r="N44" s="38"/>
      <c r="O44" s="20">
        <v>45</v>
      </c>
      <c r="Q44" s="41"/>
      <c r="S44" s="41"/>
      <c r="U44" s="41"/>
      <c r="W44" s="41"/>
      <c r="Y44" s="41" t="s">
        <v>8</v>
      </c>
      <c r="AA44" s="41" t="s">
        <v>8</v>
      </c>
    </row>
    <row r="45" spans="2:27" ht="22.2" thickTop="1" thickBot="1">
      <c r="B45" s="22">
        <v>20</v>
      </c>
      <c r="C45" s="40">
        <v>45</v>
      </c>
      <c r="D45" s="15"/>
      <c r="E45" s="16"/>
      <c r="F45" s="15"/>
      <c r="G45" s="15"/>
      <c r="H45" s="3"/>
      <c r="I45" s="6"/>
      <c r="J45" s="29"/>
      <c r="K45" s="29"/>
      <c r="L45" s="39">
        <v>45</v>
      </c>
      <c r="M45" s="18">
        <v>20</v>
      </c>
      <c r="N45" s="38"/>
      <c r="O45" s="20">
        <v>53</v>
      </c>
      <c r="Q45" s="41"/>
      <c r="S45" s="41"/>
      <c r="U45" s="41"/>
      <c r="W45" s="41"/>
      <c r="Y45" s="41"/>
      <c r="AA45" s="41"/>
    </row>
    <row r="46" spans="2:27" ht="22.2" thickTop="1" thickBot="1">
      <c r="B46" s="22">
        <v>21</v>
      </c>
      <c r="C46" s="40">
        <v>29</v>
      </c>
      <c r="D46" s="15"/>
      <c r="E46" s="16">
        <v>0</v>
      </c>
      <c r="F46" s="15"/>
      <c r="G46" s="15"/>
      <c r="H46" s="3"/>
      <c r="I46" s="6"/>
      <c r="J46" s="29">
        <v>19</v>
      </c>
      <c r="K46" s="29">
        <v>34</v>
      </c>
      <c r="L46" s="39">
        <v>53</v>
      </c>
      <c r="M46" s="18">
        <v>21</v>
      </c>
      <c r="N46" s="38"/>
      <c r="O46" s="56">
        <f>SUM(O31:O45)</f>
        <v>896</v>
      </c>
      <c r="Q46" s="41"/>
      <c r="S46" s="41"/>
      <c r="U46" s="41"/>
      <c r="W46" s="41"/>
      <c r="Y46" s="41"/>
      <c r="AA46" s="41"/>
    </row>
    <row r="47" spans="2:27" ht="24" thickTop="1" thickBot="1">
      <c r="C47" s="40" t="s">
        <v>8</v>
      </c>
      <c r="D47" s="15"/>
      <c r="E47" s="16">
        <v>0</v>
      </c>
      <c r="F47" s="15"/>
      <c r="G47" s="15"/>
      <c r="H47" s="3"/>
      <c r="I47" s="6"/>
      <c r="J47" s="29"/>
      <c r="K47" s="28">
        <f>SUM(K43:K46)</f>
        <v>85</v>
      </c>
      <c r="L47" s="42">
        <f>SUM(L31:L46)</f>
        <v>896</v>
      </c>
      <c r="M47" s="29"/>
      <c r="O47" s="57"/>
      <c r="Q47" s="43">
        <f>SUM(Q34:Q46)</f>
        <v>518</v>
      </c>
      <c r="S47" s="43">
        <f>SUM(S34:S46)</f>
        <v>504</v>
      </c>
      <c r="U47" s="43">
        <f>SUM(U34:U46)</f>
        <v>490</v>
      </c>
      <c r="W47" s="43">
        <f>SUM(W34:W46)</f>
        <v>455</v>
      </c>
      <c r="Y47" s="43">
        <f>SUM(Y34:Y46)</f>
        <v>448</v>
      </c>
      <c r="AA47" s="43">
        <f>SUM(AA34:AA46)</f>
        <v>434</v>
      </c>
    </row>
    <row r="48" spans="2:27" ht="31.2" thickTop="1" thickBot="1">
      <c r="C48" s="30">
        <f>SUM(C40:C47)</f>
        <v>286</v>
      </c>
      <c r="D48" s="31"/>
      <c r="E48" s="32">
        <f>SUM(E40:E47)</f>
        <v>5</v>
      </c>
      <c r="F48" s="33">
        <f>E48*17</f>
        <v>85</v>
      </c>
      <c r="G48" s="30">
        <f>F48+C48</f>
        <v>371</v>
      </c>
      <c r="H48" s="3"/>
      <c r="I48" s="6"/>
      <c r="J48" s="44"/>
      <c r="K48" s="44"/>
      <c r="L48" s="52">
        <f>L47/7</f>
        <v>128</v>
      </c>
      <c r="M48" s="45"/>
      <c r="O48" t="s">
        <v>8</v>
      </c>
      <c r="Q48" s="53">
        <f>Q47/7</f>
        <v>74</v>
      </c>
      <c r="S48" s="53">
        <f>S47/7</f>
        <v>72</v>
      </c>
      <c r="U48" s="53">
        <f>U47/7</f>
        <v>70</v>
      </c>
      <c r="W48" s="53">
        <f>W47/7</f>
        <v>65</v>
      </c>
      <c r="Y48" s="53">
        <f>Y47/7</f>
        <v>64</v>
      </c>
      <c r="AA48" s="51">
        <f>AA47/7</f>
        <v>62</v>
      </c>
    </row>
    <row r="49" spans="1:27" ht="18.600000000000001" thickTop="1" thickBot="1">
      <c r="C49" s="36">
        <f>C48/7</f>
        <v>40.857142857142854</v>
      </c>
      <c r="D49" s="15"/>
      <c r="E49" s="15"/>
      <c r="F49" s="15"/>
      <c r="G49" s="36">
        <f>G48/7</f>
        <v>53</v>
      </c>
      <c r="H49" s="3"/>
      <c r="I49" s="6"/>
    </row>
    <row r="50" spans="1:27" ht="18" thickTop="1">
      <c r="H50" s="3"/>
      <c r="I50" s="6"/>
    </row>
    <row r="51" spans="1:27">
      <c r="H51" s="3"/>
      <c r="I51" s="6"/>
    </row>
    <row r="52" spans="1:27">
      <c r="H52" s="3"/>
      <c r="I52" s="6"/>
    </row>
    <row r="53" spans="1:27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U53" s="6"/>
      <c r="W53" s="6"/>
      <c r="Y53" s="6"/>
      <c r="AA53" s="6"/>
    </row>
    <row r="54" spans="1:27">
      <c r="H54" s="3"/>
      <c r="I54" s="6"/>
    </row>
    <row r="278" spans="2:3">
      <c r="B278" s="49"/>
      <c r="C278" s="50"/>
    </row>
    <row r="279" spans="2:3">
      <c r="B279" s="49"/>
      <c r="C279" s="50"/>
    </row>
    <row r="280" spans="2:3">
      <c r="B280" s="49"/>
      <c r="C280" s="50"/>
    </row>
    <row r="281" spans="2:3">
      <c r="B281" s="49"/>
      <c r="C281" s="50"/>
    </row>
    <row r="282" spans="2:3">
      <c r="B282" s="49"/>
      <c r="C282" s="50"/>
    </row>
    <row r="289" spans="2:3">
      <c r="B289" s="49"/>
      <c r="C289" s="50"/>
    </row>
    <row r="290" spans="2:3">
      <c r="B290" s="49"/>
      <c r="C290" s="50"/>
    </row>
  </sheetData>
  <mergeCells count="33">
    <mergeCell ref="C1:C3"/>
    <mergeCell ref="Q4:Q6"/>
    <mergeCell ref="O19:O20"/>
    <mergeCell ref="L1:L3"/>
    <mergeCell ref="O1:O3"/>
    <mergeCell ref="Q1:Q3"/>
    <mergeCell ref="U28:U30"/>
    <mergeCell ref="W28:W30"/>
    <mergeCell ref="Y28:Y30"/>
    <mergeCell ref="AA28:AA30"/>
    <mergeCell ref="J1:J3"/>
    <mergeCell ref="Y1:Y3"/>
    <mergeCell ref="Y4:Y6"/>
    <mergeCell ref="AA1:AA3"/>
    <mergeCell ref="AA4:AA6"/>
    <mergeCell ref="S1:S3"/>
    <mergeCell ref="S4:S6"/>
    <mergeCell ref="U1:U3"/>
    <mergeCell ref="U4:U6"/>
    <mergeCell ref="W1:W3"/>
    <mergeCell ref="W4:W6"/>
    <mergeCell ref="J28:J30"/>
    <mergeCell ref="L28:L30"/>
    <mergeCell ref="O28:O30"/>
    <mergeCell ref="Q28:Q30"/>
    <mergeCell ref="S28:S30"/>
    <mergeCell ref="AA31:AA33"/>
    <mergeCell ref="O46:O47"/>
    <mergeCell ref="Q31:Q33"/>
    <mergeCell ref="S31:S33"/>
    <mergeCell ref="U31:U33"/>
    <mergeCell ref="W31:W33"/>
    <mergeCell ref="Y31:Y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7.399999999999999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atlas</dc:creator>
  <cp:lastModifiedBy>atlas</cp:lastModifiedBy>
  <dcterms:created xsi:type="dcterms:W3CDTF">2014-05-25T09:25:52Z</dcterms:created>
  <dcterms:modified xsi:type="dcterms:W3CDTF">2014-07-23T00:00:59Z</dcterms:modified>
</cp:coreProperties>
</file>