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تجميع" sheetId="1" r:id="rId1"/>
  </sheets>
  <externalReferences>
    <externalReference r:id="rId2"/>
  </externalReferences>
  <definedNames>
    <definedName name="_xlnm._FilterDatabase" localSheetId="0" hidden="1">تجميع!$A$1:$M$244</definedName>
    <definedName name="_xlnm.Print_Titles">#REF!</definedName>
    <definedName name="ث93">#REF!</definedName>
    <definedName name="ش1">#REF!</definedName>
  </definedNames>
  <calcPr calcId="124519"/>
</workbook>
</file>

<file path=xl/calcChain.xml><?xml version="1.0" encoding="utf-8"?>
<calcChain xmlns="http://schemas.openxmlformats.org/spreadsheetml/2006/main">
  <c r="H485" i="1"/>
  <c r="H484"/>
  <c r="H483"/>
  <c r="J483" s="1"/>
  <c r="H482"/>
  <c r="H481"/>
  <c r="H480"/>
  <c r="H479"/>
  <c r="J479" s="1"/>
  <c r="H478"/>
  <c r="H477"/>
  <c r="J476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J433"/>
  <c r="H433"/>
  <c r="H432"/>
  <c r="H431"/>
  <c r="H430"/>
  <c r="H429"/>
  <c r="H428"/>
  <c r="H427"/>
  <c r="H426"/>
  <c r="H425"/>
  <c r="H424"/>
  <c r="H423"/>
  <c r="J423" s="1"/>
  <c r="H422"/>
  <c r="J422" s="1"/>
  <c r="H421"/>
  <c r="H420"/>
  <c r="H419"/>
  <c r="H418"/>
  <c r="H417"/>
  <c r="H416"/>
  <c r="H415"/>
  <c r="H414"/>
  <c r="H413"/>
  <c r="H412"/>
  <c r="H411"/>
  <c r="J410"/>
  <c r="H410"/>
  <c r="H409"/>
  <c r="H408"/>
  <c r="H407"/>
  <c r="H406"/>
  <c r="H405"/>
  <c r="H404"/>
  <c r="H403"/>
  <c r="H402"/>
  <c r="H401"/>
  <c r="H400"/>
  <c r="J399"/>
  <c r="H399"/>
  <c r="H398"/>
  <c r="H397"/>
  <c r="H396"/>
  <c r="H395"/>
  <c r="H394"/>
  <c r="H393"/>
  <c r="H392"/>
  <c r="H391"/>
  <c r="H390"/>
  <c r="H389"/>
  <c r="H388"/>
  <c r="H387"/>
  <c r="H386"/>
  <c r="H385"/>
  <c r="J384"/>
  <c r="H384"/>
  <c r="H383"/>
  <c r="H382"/>
  <c r="J382" s="1"/>
  <c r="H381"/>
  <c r="H380"/>
  <c r="J380" s="1"/>
  <c r="H379"/>
  <c r="J379" s="1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J361" s="1"/>
  <c r="H360"/>
  <c r="H359"/>
  <c r="H358"/>
  <c r="H357"/>
  <c r="H356"/>
  <c r="J356" s="1"/>
  <c r="H355"/>
  <c r="H354"/>
  <c r="H353"/>
  <c r="H352"/>
  <c r="J352" s="1"/>
  <c r="H351"/>
  <c r="H350"/>
  <c r="H349"/>
  <c r="J349" s="1"/>
  <c r="H348"/>
  <c r="H347"/>
  <c r="H346"/>
  <c r="J346" s="1"/>
  <c r="H345"/>
  <c r="H344"/>
  <c r="J344" s="1"/>
  <c r="H343"/>
  <c r="H342"/>
  <c r="J342" s="1"/>
  <c r="H341"/>
  <c r="H340"/>
  <c r="H339"/>
  <c r="H338"/>
  <c r="H337"/>
  <c r="J337" s="1"/>
  <c r="H336"/>
  <c r="H335"/>
  <c r="H334"/>
  <c r="H333"/>
  <c r="J333" s="1"/>
  <c r="H332"/>
  <c r="H331"/>
  <c r="H330"/>
  <c r="J330" s="1"/>
  <c r="H329"/>
  <c r="H328"/>
  <c r="H327"/>
  <c r="J326"/>
  <c r="H326"/>
  <c r="H325"/>
  <c r="H324"/>
  <c r="H323"/>
  <c r="H322"/>
  <c r="H321"/>
  <c r="H320"/>
  <c r="J320" s="1"/>
  <c r="H319"/>
  <c r="H318"/>
  <c r="H317"/>
  <c r="H316"/>
  <c r="H315"/>
  <c r="H314"/>
  <c r="H313"/>
  <c r="H312"/>
  <c r="H311"/>
  <c r="H310"/>
  <c r="H309"/>
  <c r="J308"/>
  <c r="H308"/>
  <c r="H307"/>
  <c r="H306"/>
  <c r="H305"/>
  <c r="H304"/>
  <c r="H303"/>
  <c r="J303" s="1"/>
  <c r="H302"/>
  <c r="H301"/>
  <c r="H300"/>
  <c r="H299"/>
  <c r="H298"/>
  <c r="H297"/>
  <c r="J296"/>
  <c r="H296"/>
  <c r="H295"/>
  <c r="H294"/>
  <c r="H293"/>
  <c r="H292"/>
  <c r="J292" s="1"/>
  <c r="H291"/>
  <c r="H290"/>
  <c r="H289"/>
  <c r="J288"/>
  <c r="H288"/>
  <c r="H287"/>
  <c r="H286"/>
  <c r="J285"/>
  <c r="H285"/>
  <c r="H284"/>
  <c r="H283"/>
  <c r="H282"/>
  <c r="H281"/>
  <c r="J280"/>
  <c r="H280"/>
  <c r="J279"/>
  <c r="H279"/>
  <c r="H278"/>
  <c r="H277"/>
  <c r="H276"/>
  <c r="H275"/>
  <c r="J274"/>
  <c r="H274"/>
  <c r="H273"/>
  <c r="H272"/>
  <c r="H271"/>
  <c r="H270"/>
  <c r="J269"/>
  <c r="H269"/>
  <c r="J268"/>
  <c r="H268"/>
  <c r="H267"/>
  <c r="H266"/>
  <c r="J265"/>
  <c r="H265"/>
  <c r="J264"/>
  <c r="H264"/>
  <c r="H263"/>
  <c r="H262"/>
  <c r="J261"/>
  <c r="H261"/>
  <c r="H260"/>
  <c r="H259"/>
  <c r="H258"/>
  <c r="H257"/>
  <c r="H256"/>
  <c r="H255"/>
  <c r="J255" s="1"/>
  <c r="H254"/>
  <c r="H253"/>
  <c r="H252"/>
  <c r="H251"/>
  <c r="H250"/>
  <c r="J250" s="1"/>
  <c r="H249"/>
  <c r="J249" s="1"/>
  <c r="H248"/>
  <c r="H247"/>
  <c r="H246"/>
  <c r="J246" s="1"/>
  <c r="H245"/>
  <c r="H244"/>
  <c r="H243"/>
  <c r="H242"/>
  <c r="H241"/>
  <c r="H240"/>
  <c r="H239"/>
  <c r="J239" s="1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J196" s="1"/>
  <c r="H195"/>
  <c r="J195" s="1"/>
  <c r="H194"/>
  <c r="H193"/>
  <c r="H192"/>
  <c r="H191"/>
  <c r="J191" s="1"/>
  <c r="H190"/>
  <c r="H189"/>
  <c r="H188"/>
  <c r="H187"/>
  <c r="H186"/>
  <c r="H185"/>
  <c r="H184"/>
  <c r="H183"/>
  <c r="H182"/>
  <c r="H181"/>
  <c r="H180"/>
  <c r="H179"/>
  <c r="J179" s="1"/>
  <c r="H178"/>
  <c r="J178" s="1"/>
  <c r="J177"/>
  <c r="H176"/>
  <c r="H175"/>
  <c r="H174"/>
  <c r="H173"/>
  <c r="H172"/>
  <c r="H171"/>
  <c r="H170"/>
  <c r="H169"/>
  <c r="H168"/>
  <c r="H167"/>
  <c r="J167" s="1"/>
  <c r="H166"/>
  <c r="H165"/>
  <c r="H164"/>
  <c r="H163"/>
  <c r="H162"/>
  <c r="H161"/>
  <c r="H160"/>
  <c r="H159"/>
  <c r="H158"/>
  <c r="H157"/>
  <c r="H156"/>
  <c r="H155"/>
  <c r="J155" s="1"/>
  <c r="H154"/>
  <c r="H153"/>
  <c r="J152"/>
  <c r="H152"/>
  <c r="H151"/>
  <c r="H150"/>
  <c r="H149"/>
  <c r="H148"/>
  <c r="H147"/>
  <c r="H146"/>
  <c r="H145"/>
  <c r="H144"/>
  <c r="H143"/>
  <c r="H142"/>
  <c r="J141"/>
  <c r="H141"/>
  <c r="J140"/>
  <c r="H139"/>
  <c r="H138"/>
  <c r="J138" s="1"/>
  <c r="H137"/>
  <c r="J137" s="1"/>
  <c r="H136"/>
  <c r="J136" s="1"/>
  <c r="H135"/>
  <c r="H134"/>
  <c r="H133"/>
  <c r="H132"/>
  <c r="H131"/>
  <c r="H130"/>
  <c r="H129"/>
  <c r="H128"/>
  <c r="H127"/>
  <c r="H126"/>
  <c r="H125"/>
  <c r="H124"/>
  <c r="H123"/>
  <c r="H122"/>
  <c r="H121"/>
  <c r="H120"/>
  <c r="J120" s="1"/>
  <c r="H119"/>
  <c r="J119" s="1"/>
  <c r="H118"/>
  <c r="H117"/>
  <c r="H116"/>
  <c r="J115"/>
  <c r="H115"/>
  <c r="J114"/>
  <c r="H113"/>
  <c r="H112"/>
  <c r="H111"/>
  <c r="H110"/>
  <c r="J110" s="1"/>
  <c r="H109"/>
  <c r="H108"/>
  <c r="H107"/>
  <c r="J107" s="1"/>
  <c r="H106"/>
  <c r="H105"/>
  <c r="J105" s="1"/>
  <c r="H104"/>
  <c r="J104" s="1"/>
  <c r="H103"/>
  <c r="H102"/>
  <c r="J102" s="1"/>
  <c r="H101"/>
  <c r="H100"/>
  <c r="J100" s="1"/>
  <c r="H99"/>
  <c r="H98"/>
  <c r="J98" s="1"/>
  <c r="H97"/>
  <c r="H96"/>
  <c r="H95"/>
  <c r="J95" s="1"/>
  <c r="H94"/>
  <c r="H93"/>
  <c r="H91"/>
  <c r="H90"/>
  <c r="J90" s="1"/>
  <c r="H89"/>
  <c r="H88"/>
  <c r="H87"/>
  <c r="J87" s="1"/>
  <c r="H86"/>
  <c r="H85"/>
  <c r="H84"/>
  <c r="J84" s="1"/>
  <c r="H83"/>
  <c r="H82"/>
  <c r="H81"/>
  <c r="H80"/>
  <c r="H79"/>
  <c r="J79" s="1"/>
  <c r="H78"/>
  <c r="J77"/>
  <c r="H76"/>
  <c r="H75"/>
  <c r="H74"/>
  <c r="H73"/>
  <c r="H72"/>
  <c r="H71"/>
  <c r="H70"/>
  <c r="H69"/>
  <c r="H68"/>
  <c r="H67"/>
  <c r="H66"/>
  <c r="H65"/>
  <c r="J65" s="1"/>
  <c r="H64"/>
  <c r="H63"/>
  <c r="H62"/>
  <c r="H61"/>
  <c r="H60"/>
  <c r="J60" s="1"/>
  <c r="H59"/>
  <c r="H58"/>
  <c r="H57"/>
  <c r="H56"/>
  <c r="J56" s="1"/>
  <c r="H55"/>
  <c r="H54"/>
  <c r="H53"/>
  <c r="J53" s="1"/>
  <c r="H52"/>
  <c r="H51"/>
  <c r="H50"/>
  <c r="H49"/>
  <c r="J49" s="1"/>
  <c r="H48"/>
  <c r="H47"/>
  <c r="H46"/>
  <c r="H45"/>
  <c r="J45" s="1"/>
  <c r="H44"/>
  <c r="H43"/>
  <c r="H42"/>
  <c r="J42" s="1"/>
  <c r="H41"/>
  <c r="H40"/>
  <c r="H39"/>
  <c r="H38"/>
  <c r="H37"/>
  <c r="J37" s="1"/>
  <c r="H36"/>
  <c r="J36" s="1"/>
  <c r="H35"/>
  <c r="H34"/>
  <c r="H33"/>
  <c r="H32"/>
  <c r="H31"/>
  <c r="J31" s="1"/>
  <c r="H30"/>
  <c r="H29"/>
  <c r="H28"/>
  <c r="J27"/>
  <c r="H27"/>
  <c r="J26"/>
  <c r="H26"/>
  <c r="H25"/>
  <c r="H24"/>
  <c r="J24" s="1"/>
  <c r="H23"/>
  <c r="J22"/>
  <c r="H22"/>
  <c r="J21"/>
  <c r="H21"/>
  <c r="H20"/>
  <c r="H19"/>
  <c r="J18"/>
  <c r="H18"/>
  <c r="H17"/>
  <c r="H16"/>
  <c r="H15"/>
  <c r="H14"/>
  <c r="H13"/>
  <c r="H12"/>
  <c r="J12" s="1"/>
  <c r="H11"/>
  <c r="J10"/>
  <c r="H10"/>
  <c r="J9"/>
  <c r="H9"/>
  <c r="H8"/>
  <c r="H7"/>
  <c r="J7" s="1"/>
  <c r="H6"/>
  <c r="J6" s="1"/>
  <c r="H5"/>
  <c r="H4"/>
  <c r="H3"/>
  <c r="H2"/>
</calcChain>
</file>

<file path=xl/sharedStrings.xml><?xml version="1.0" encoding="utf-8"?>
<sst xmlns="http://schemas.openxmlformats.org/spreadsheetml/2006/main" count="733" uniqueCount="276">
  <si>
    <t>كود المورد</t>
  </si>
  <si>
    <t>اسم المورد</t>
  </si>
  <si>
    <t>أحمد عصمت</t>
  </si>
  <si>
    <t>الزيتون</t>
  </si>
  <si>
    <t>المطرية</t>
  </si>
  <si>
    <t>شبرا الخيمة</t>
  </si>
  <si>
    <t>مخزن رئيسى</t>
  </si>
  <si>
    <t>Grand Total</t>
  </si>
  <si>
    <t>الجملة</t>
  </si>
  <si>
    <t>فروع+جملة</t>
  </si>
  <si>
    <t>نسبة الهدف من الفروع</t>
  </si>
  <si>
    <t>نسبة الهدف من الجملة والفروع</t>
  </si>
  <si>
    <t>شهر</t>
  </si>
  <si>
    <t>الصناعات الغذائية المتخصصة - سيفتى مصر</t>
  </si>
  <si>
    <t>1</t>
  </si>
  <si>
    <t>ارما للصابون و المنظفات</t>
  </si>
  <si>
    <t>المصرية لتجميد و تصنيع اللحوم - فرجللو</t>
  </si>
  <si>
    <t>المتحدة للاغذية ثرى شيفس ( H.M.A)</t>
  </si>
  <si>
    <t>كامينا برودكتس</t>
  </si>
  <si>
    <t>يونى ليفر - المحمل للتجارة العامة</t>
  </si>
  <si>
    <t>بيبسى كولا مصر</t>
  </si>
  <si>
    <t>العربيه لمنتجات الألبان - ارب ديرى</t>
  </si>
  <si>
    <t>الدلتا لبيع و تعبئة المواد الغذائيه</t>
  </si>
  <si>
    <t>مصنع الفتح لتصنيع البلاستيك</t>
  </si>
  <si>
    <t>انرجايزر</t>
  </si>
  <si>
    <t>الدوليه لمشروعات التصنيع الزراعى - بيتى زبادى</t>
  </si>
  <si>
    <t>العروبة لصناعة المواد الغذائية - بسمة</t>
  </si>
  <si>
    <t>العالمية للتنمية الزراعية - فارم فريتس</t>
  </si>
  <si>
    <t xml:space="preserve"> النهرين للمنتجات الغذائية</t>
  </si>
  <si>
    <t>زمزم لتعبئة المواد الغذائيه</t>
  </si>
  <si>
    <t>حلوانى اخوان - حلاوة</t>
  </si>
  <si>
    <t>المصرية لتصنيع و تجميد اللحوم - مخبوزات</t>
  </si>
  <si>
    <t>البنهاوى</t>
  </si>
  <si>
    <t>المنصور للتجارة و التوزيع - لبنيتا</t>
  </si>
  <si>
    <t>طيبة للتجارة و التوزيع - جهينة</t>
  </si>
  <si>
    <t>بيراميدز للتجميل</t>
  </si>
  <si>
    <t>الصناعات الغذائية العربية - دومتى</t>
  </si>
  <si>
    <t>مونجينيز للأغذية و الخدمات - مونجينى</t>
  </si>
  <si>
    <t>جرين لاند جروب للصناعات الغذائية</t>
  </si>
  <si>
    <t>مصر للمنظفات و الكمياويات</t>
  </si>
  <si>
    <t>بن اليمنى - عبد المعبود</t>
  </si>
  <si>
    <t>المصرية السعودية - فرست بلاست</t>
  </si>
  <si>
    <t>الشرقية لصناعة الحلويات و الشيكولاتة - كوفرتينا</t>
  </si>
  <si>
    <t>مكه للتجاره و تعبئة المواد الغذائية</t>
  </si>
  <si>
    <t>متجر التوكيلات المصري</t>
  </si>
  <si>
    <t>ايمن افندى</t>
  </si>
  <si>
    <t>البنان - بن</t>
  </si>
  <si>
    <t>الزهار -  جلاش</t>
  </si>
  <si>
    <t>نجمه الزيتون لتعبئة و توزيع الخل</t>
  </si>
  <si>
    <t>القاهره للصناعات الغذائيه - هاينز</t>
  </si>
  <si>
    <t>فطير الهنا</t>
  </si>
  <si>
    <t>عالمية للمواد الغذائية</t>
  </si>
  <si>
    <t>مصانع الاهرام للورقيات - فلورا</t>
  </si>
  <si>
    <t>الطحان للحلويات السوسرية</t>
  </si>
  <si>
    <t>ريجينا للمكرونة و الصناعات الغذائية</t>
  </si>
  <si>
    <t>المتحدة للدواجن روستى - مصنعات</t>
  </si>
  <si>
    <t>بسكاتو</t>
  </si>
  <si>
    <t>جونسون واكس</t>
  </si>
  <si>
    <t>العربية العالمية للتنمية الصناعية - زينه</t>
  </si>
  <si>
    <t>الدوار لمنتجات الالبان</t>
  </si>
  <si>
    <t>المتحده للصناعات الغذائية - مونتانا</t>
  </si>
  <si>
    <t>بورسعيد للمنظفات - برسيل</t>
  </si>
  <si>
    <t>الابتهال لتعبئة المواد الغذائية</t>
  </si>
  <si>
    <t>ديما لمواد التعبئة و التغليف - ديباك</t>
  </si>
  <si>
    <t>المهندس الوطنية لصناعة المكرونة و النشويات</t>
  </si>
  <si>
    <t>خالد خشاله وشركاه للاستيراد والتصدير</t>
  </si>
  <si>
    <t>مصر للتجارة العالمية - برفانات</t>
  </si>
  <si>
    <t>السوهاجى للصناعات الغذائية</t>
  </si>
  <si>
    <t>الدوليه لمشروعات التصنيع الزراعى - بيتى عصير</t>
  </si>
  <si>
    <t>كارمن للمنتجات الورقية</t>
  </si>
  <si>
    <t>مصر لتصنيع المحاصيل الزراعية - ميتران</t>
  </si>
  <si>
    <t>رويال كلين للكيماوبات</t>
  </si>
  <si>
    <t>ممدوح السيد ستين</t>
  </si>
  <si>
    <t>جولدن تريد - رول استرتش</t>
  </si>
  <si>
    <t>اولاد الشيخ - بسطرمة الجزار</t>
  </si>
  <si>
    <t>شومان للاستيراد و التصدير</t>
  </si>
  <si>
    <t>اولاد الطاهر لتعبئة و توزيع المواد الغذائية</t>
  </si>
  <si>
    <t>ارما للزيوت</t>
  </si>
  <si>
    <t>مؤسسة العراقى للصناعات الغذائية</t>
  </si>
  <si>
    <t>نستلة مصر - ايس كريم</t>
  </si>
  <si>
    <t>حكيم مصر باكو - مستهلكات</t>
  </si>
  <si>
    <t>حلايب لمنتجات الالبان و العصائر</t>
  </si>
  <si>
    <t>ايزى كير تجميل</t>
  </si>
  <si>
    <t>كواترو للاستيراد و التصدير</t>
  </si>
  <si>
    <t>ايما جروب</t>
  </si>
  <si>
    <t>بورسعيد للتنمية التجارية الحديثة - سودانكو</t>
  </si>
  <si>
    <t>المي التجاريه للاستيراد والتصدير</t>
  </si>
  <si>
    <t>الضحى فود لصناعة العجائن</t>
  </si>
  <si>
    <t>شيبسى للصناعات الغذائية</t>
  </si>
  <si>
    <t>نستله للمياه مصر</t>
  </si>
  <si>
    <t>نستله مصر - زبادى</t>
  </si>
  <si>
    <t>الحاج مصطفى الفرجانى</t>
  </si>
  <si>
    <t>هنكل مصر للتجاره</t>
  </si>
  <si>
    <t>المصريه السويسريه - سيسك</t>
  </si>
  <si>
    <t>الفرسان للتجارة والتوزيع</t>
  </si>
  <si>
    <t>بريجو للصناعات الغذائية</t>
  </si>
  <si>
    <t>ادكو -  فيبا منظفات</t>
  </si>
  <si>
    <t>الروضه للمنتجات الورقيه - ننيكس</t>
  </si>
  <si>
    <t>موبي للتنمية والتصنيع</t>
  </si>
  <si>
    <t>راشدين ايجيبت للتجاره - لافاش</t>
  </si>
  <si>
    <t>كامينا انترناشيونال</t>
  </si>
  <si>
    <t>الحاج طارق - جملة</t>
  </si>
  <si>
    <t>بروكتر و جامبل مصر للتوزيع - الامير</t>
  </si>
  <si>
    <t>سنيوريتا للاغذية الخفيفة - روتيتو</t>
  </si>
  <si>
    <t>الغندور للتوزيع</t>
  </si>
  <si>
    <t>كارفان للتسويق</t>
  </si>
  <si>
    <t>كنترول لخدمات الشحن و التجارة</t>
  </si>
  <si>
    <t>المصرية الدولية للمنتجات الغذائية - مراعي لحوم</t>
  </si>
  <si>
    <t>صيدون للتجارة - حفاضات</t>
  </si>
  <si>
    <t>كليوباترا فود لتصنيع و تعبئة المواد الغذائية</t>
  </si>
  <si>
    <t>راشدين ايجيبت للتجارة - كادبوري</t>
  </si>
  <si>
    <t>ديجما للتجارة</t>
  </si>
  <si>
    <t>ماس فوود</t>
  </si>
  <si>
    <t>تريد لاين للتجارة و التوزيع - شويبس</t>
  </si>
  <si>
    <t>الراوي تمور</t>
  </si>
  <si>
    <t>الروان - اوزي</t>
  </si>
  <si>
    <t>الملكه للصناعات الغذائية - مكرونه</t>
  </si>
  <si>
    <t>الفحام للتجارة و الاستيراد و التوزيع - فابكو</t>
  </si>
  <si>
    <t>الاسماعيلية للصناعات الغذائيه - فودينا</t>
  </si>
  <si>
    <t>بست اوف فرانس لصناعات منتجات الالبان</t>
  </si>
  <si>
    <t>بيتر لايف بيوميد</t>
  </si>
  <si>
    <t>بركة للمنظفات الصناعية</t>
  </si>
  <si>
    <t>شهد الملكه</t>
  </si>
  <si>
    <t>المصرية لتعبئة و توزيع المواد الغذائية</t>
  </si>
  <si>
    <t>الرواد للصناعات الغذائية - روفى</t>
  </si>
  <si>
    <t>رسلان للاستيراد و التصدير</t>
  </si>
  <si>
    <t>الجمال فيتراك</t>
  </si>
  <si>
    <t>الاماراتية للتجارة و التوريدات - اسماك</t>
  </si>
  <si>
    <t>الهلال و النجمة الذهبية</t>
  </si>
  <si>
    <t>الحديثه للصناعات الغذائيه</t>
  </si>
  <si>
    <t>الوجدي جروب - موزع نستله</t>
  </si>
  <si>
    <t>الإسكندرية للحلويات و الشيكولاتة - كورونا</t>
  </si>
  <si>
    <t>الحمد استيراد ..تصدير ..توريدات</t>
  </si>
  <si>
    <t>مؤسسة زغلول التجارية</t>
  </si>
  <si>
    <t>القاهره للزيوت والصابون</t>
  </si>
  <si>
    <t>الحاج فرج العطار</t>
  </si>
  <si>
    <t>العربيه للتسويق - ارابكو</t>
  </si>
  <si>
    <t>بست تشيز كومبنى لصناعة منتجات الألبان - بريزيدن</t>
  </si>
  <si>
    <t>النور لمنتجات الالبان - بريزيدن</t>
  </si>
  <si>
    <t>الشركة المصرية للاغذية - بسكو مصر</t>
  </si>
  <si>
    <t>سمكمك لتعبئة و توريد الاسماك</t>
  </si>
  <si>
    <t>ابو داود للتوريدات - جونسون</t>
  </si>
  <si>
    <t>فيرى ماج</t>
  </si>
  <si>
    <t>صناعات الزيوت المتكاملة</t>
  </si>
  <si>
    <t>ماجيك للتجارة و التوريدات</t>
  </si>
  <si>
    <t xml:space="preserve"> دانون ايجيبت</t>
  </si>
  <si>
    <t>اكوا دومارى للتجارة و التوزيع</t>
  </si>
  <si>
    <t>هارفست فودز - البوادى</t>
  </si>
  <si>
    <t>مصنع حلويات البركة - حلاوة روعة</t>
  </si>
  <si>
    <t>العماد لتوريد المواد الغذائية</t>
  </si>
  <si>
    <t>عصام عبد العال -  بيض سائب</t>
  </si>
  <si>
    <t>المكتب التجارى طعمة</t>
  </si>
  <si>
    <t>ايزيس لتصنيع المواد الغذائية</t>
  </si>
  <si>
    <t>محمد الفرجاني</t>
  </si>
  <si>
    <t>مارس ايجيبت للتجارة -  شيكولاتة</t>
  </si>
  <si>
    <t>الفار التجارية</t>
  </si>
  <si>
    <t>الكوثر للتجارة والتسويق - منزلي</t>
  </si>
  <si>
    <t>بدر الدين للاستيراد و التصدير</t>
  </si>
  <si>
    <t>اخناتون للتجاره و التوكيلات التجارية</t>
  </si>
  <si>
    <t>المتحده للدواجن روستى - فريشات</t>
  </si>
  <si>
    <t>عبده المنياوى</t>
  </si>
  <si>
    <t>الفتح للتجارة و التوزيع</t>
  </si>
  <si>
    <t>المصرية للتنمية الغذائية  - فرجللو عصائر</t>
  </si>
  <si>
    <t>اوتومان للتجارة و التصنيع - الزهور</t>
  </si>
  <si>
    <t>المخابز الحديثه - ريتش بيك</t>
  </si>
  <si>
    <t>حلوانى اخوان - لحوم</t>
  </si>
  <si>
    <t>محمد محسن</t>
  </si>
  <si>
    <t>فرست تاتش فود - خضار</t>
  </si>
  <si>
    <t>الإسماعيلية للإستثمار الزراعى و الصناعى - اطياب</t>
  </si>
  <si>
    <t>كينج ام</t>
  </si>
  <si>
    <t>عماد المظلوم</t>
  </si>
  <si>
    <t>احمد الفقى - جزارة</t>
  </si>
  <si>
    <t>كوزموباك لمستحضرات التجميل</t>
  </si>
  <si>
    <t>hma كوكى</t>
  </si>
  <si>
    <t>بيتى  للماكؤلات الجاهزة</t>
  </si>
  <si>
    <t>النجمه لتصنيع الاسماك</t>
  </si>
  <si>
    <t>انتر براندز</t>
  </si>
  <si>
    <t>العز للتوكيلات و التجارة</t>
  </si>
  <si>
    <t>تبارك للمواد الغذائية</t>
  </si>
  <si>
    <t xml:space="preserve"> المصرية للصناعات الغذائية و منتجات اللحوم</t>
  </si>
  <si>
    <t>راشدين ايجيبت للتجارة - ديتول</t>
  </si>
  <si>
    <t>ابوداود للتوريدات - سكوتش برايت</t>
  </si>
  <si>
    <t>بداية لتصنيع اللحوم و تجارة المواد الغذائية</t>
  </si>
  <si>
    <t>الطابية للصناعات الغذائية المتطورة</t>
  </si>
  <si>
    <t>جولدن فودز</t>
  </si>
  <si>
    <t>الحبيب للتعبئة و التجارة</t>
  </si>
  <si>
    <t>الفرسان للتجاره والتوريدات</t>
  </si>
  <si>
    <t>الموزعون المتحدون</t>
  </si>
  <si>
    <t>الصقر للصناعات الغذائية</t>
  </si>
  <si>
    <t>فرش فودز لتعبئة المواد الغذائية</t>
  </si>
  <si>
    <t>التيسير فور هايبرز للتجارة و التوكيلات</t>
  </si>
  <si>
    <t>يونى نايل للإستيراد و التصدير</t>
  </si>
  <si>
    <t>تجميل اسامة عزازى</t>
  </si>
  <si>
    <t>المصرية للمنظفات الصناعية</t>
  </si>
  <si>
    <t>ثرى لاينز</t>
  </si>
  <si>
    <t>المتحده للتجارة و التوزيع</t>
  </si>
  <si>
    <t>مؤسسه الحاتى</t>
  </si>
  <si>
    <t>جنه فودز</t>
  </si>
  <si>
    <t>المصريه للصناعات الغذائية الحديثه - هنى ويل</t>
  </si>
  <si>
    <t>المؤسسة المصرية البرازيلية - ريفلكشن</t>
  </si>
  <si>
    <t>تنمية مصانع حلويات الرشيدى الميزان - الاصلى</t>
  </si>
  <si>
    <t>الفراعنة لضرب الارز</t>
  </si>
  <si>
    <t>مشرق لمنتجات الالبان - ميلكانا</t>
  </si>
  <si>
    <t>المصريه الفرنسيه للصناعات الغذائيه و منتجات اللحوم</t>
  </si>
  <si>
    <t>الزمرده للصناعات الغذائيه</t>
  </si>
  <si>
    <t>يونى تك ايجيبت - عصير رانى</t>
  </si>
  <si>
    <t>إيجل للتسويق</t>
  </si>
  <si>
    <t>مكة لمنتجات الالبان</t>
  </si>
  <si>
    <t>العالميه للانتاج و التصنيع الزراعى</t>
  </si>
  <si>
    <t>سيد شلبى - لحوم مجمده</t>
  </si>
  <si>
    <t>التوحيد للامن الغذائى</t>
  </si>
  <si>
    <t>الطيبين لصناعة منتجات الالبان</t>
  </si>
  <si>
    <t>سانيتا النيل للتجاره</t>
  </si>
  <si>
    <t>المجموعه الهندسيه لتجميع وتصنيع الاجهزه الكهربائيه</t>
  </si>
  <si>
    <t>الصافى للاستيراد و التصدير و التوريدات العموميه</t>
  </si>
  <si>
    <t>يونيفرت للصناعات الغذائبه</t>
  </si>
  <si>
    <t>الصفوه للصناعات الغذائيه - كينج فودز</t>
  </si>
  <si>
    <t>المصريه للتوريدات - ماستر وان</t>
  </si>
  <si>
    <t>المتكامله للتصنيع الغذائى - الدمشقى</t>
  </si>
  <si>
    <t>المتحده للتعيئه و التوزيع - ستار دايت</t>
  </si>
  <si>
    <t>الزهار خمس نجوم انترناشيونال</t>
  </si>
  <si>
    <t>الامير للتجارة- لعب اطفال</t>
  </si>
  <si>
    <t>المصطفى للتجاره و التوكيلات</t>
  </si>
  <si>
    <t>يونيفرسال جروب للتجاره و الصناعه</t>
  </si>
  <si>
    <t>الحنين لتصنيع المنتجات الغذائيه</t>
  </si>
  <si>
    <t>السعوديه المصريه للأملاح و المعادن - ملح الخير</t>
  </si>
  <si>
    <t>التيسير لمنتجات الالبان - فرست لاند</t>
  </si>
  <si>
    <t>ماس فود انترناشيونال - تيميز</t>
  </si>
  <si>
    <t>المركز الخليجى المصرى  - جولد اليكس</t>
  </si>
  <si>
    <t>نوبل للدواجن</t>
  </si>
  <si>
    <t>زمزم للاستيراد و التصدير</t>
  </si>
  <si>
    <t>المؤسسة المتحده للتجارة - حواش</t>
  </si>
  <si>
    <t>الشاهين</t>
  </si>
  <si>
    <t>يوروفارما انترناشيونال</t>
  </si>
  <si>
    <t>الشروق للميلامين و الراتنجات</t>
  </si>
  <si>
    <t>شركة الصفا للاركيت</t>
  </si>
  <si>
    <t>محمد حمايه للتجارة و التوريد</t>
  </si>
  <si>
    <t>فاميلى فارماسيا - د. لايف للاعشاب</t>
  </si>
  <si>
    <t>ميجا فود للصناعات العذائيه</t>
  </si>
  <si>
    <t>كوالتى لتعبئه المواد الغدائيه</t>
  </si>
  <si>
    <t>المراغنى جروب</t>
  </si>
  <si>
    <t>نفرتارى</t>
  </si>
  <si>
    <t>مودرن فاميلى فودز جاهز</t>
  </si>
  <si>
    <t>المصريه الغير محدوده للتجاره و المفاولات</t>
  </si>
  <si>
    <t>مصانح حلويات الملكة - حلوى المولد</t>
  </si>
  <si>
    <t>مصنع حلويات العتره - هشام بسيمه</t>
  </si>
  <si>
    <t>مصنع حلويات بست سويت</t>
  </si>
  <si>
    <t>المصريه المتحده لتشكيل المعادن</t>
  </si>
  <si>
    <t>د . اوليفى للصناعات الغذائية</t>
  </si>
  <si>
    <t>حلال</t>
  </si>
  <si>
    <t>على الفكهانى</t>
  </si>
  <si>
    <t>دكتور فايز</t>
  </si>
  <si>
    <t>ابو السباع</t>
  </si>
  <si>
    <t>المفضل للصناعات الغذائية</t>
  </si>
  <si>
    <t>الشركة المصرية لتصنيع المواد الغذائية - ايس مان</t>
  </si>
  <si>
    <t>نستلة للمياة مصر</t>
  </si>
  <si>
    <t>نايل جروب</t>
  </si>
  <si>
    <t>القاهره لمجازر الدواجن كوكي</t>
  </si>
  <si>
    <t>ريدى جروب</t>
  </si>
  <si>
    <t>العربى للصناعات الهندسية - توشيبا</t>
  </si>
  <si>
    <t>الزبيدة لمنتجات الألبان</t>
  </si>
  <si>
    <t>ابو كريم - منزلى</t>
  </si>
  <si>
    <t>نورا للتجارة والتوزيع - منزلى</t>
  </si>
  <si>
    <t>الشمعدان</t>
  </si>
  <si>
    <t>هافى مصر</t>
  </si>
  <si>
    <t>كوالتى فود</t>
  </si>
  <si>
    <t>الاسراء للعطارة والمكسرات</t>
  </si>
  <si>
    <t>كلاس برفان</t>
  </si>
  <si>
    <t>العربى للصناعات المنزلية - توشيبا</t>
  </si>
  <si>
    <t>العربى للتجاره و الصناعة - توشيبا</t>
  </si>
  <si>
    <t>العروسة</t>
  </si>
  <si>
    <t>المنصور - تونة</t>
  </si>
  <si>
    <t>ايجبت تريد للصناعات الغذائيه</t>
  </si>
  <si>
    <t>ابيكس العالميه - امريكانا</t>
  </si>
  <si>
    <t>المؤتمن العربى للتجاره و الاستثمار الصناعى</t>
  </si>
  <si>
    <t>سيما للتصنيع الغذائي</t>
  </si>
</sst>
</file>

<file path=xl/styles.xml><?xml version="1.0" encoding="utf-8"?>
<styleSheet xmlns="http://schemas.openxmlformats.org/spreadsheetml/2006/main">
  <fonts count="5">
    <font>
      <sz val="13"/>
      <name val="Times New Roman"/>
      <charset val="178"/>
    </font>
    <font>
      <sz val="11"/>
      <color theme="1"/>
      <name val="Arial"/>
      <family val="2"/>
      <charset val="178"/>
      <scheme val="minor"/>
    </font>
    <font>
      <sz val="10"/>
      <name val="Arial"/>
      <family val="2"/>
    </font>
    <font>
      <b/>
      <sz val="10"/>
      <name val="Arial"/>
      <family val="2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4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</cellStyleXfs>
  <cellXfs count="49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2" fontId="2" fillId="2" borderId="1" xfId="1" applyNumberFormat="1" applyFill="1" applyBorder="1" applyAlignment="1">
      <alignment horizontal="center" vertical="center"/>
    </xf>
    <xf numFmtId="10" fontId="2" fillId="2" borderId="1" xfId="1" applyNumberFormat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2" fontId="2" fillId="0" borderId="5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10" fontId="2" fillId="0" borderId="5" xfId="1" applyNumberFormat="1" applyBorder="1" applyAlignment="1">
      <alignment horizontal="center" vertical="center"/>
    </xf>
    <xf numFmtId="49" fontId="2" fillId="0" borderId="6" xfId="1" applyNumberFormat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2" fontId="2" fillId="0" borderId="10" xfId="1" applyNumberFormat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10" fontId="2" fillId="0" borderId="10" xfId="1" applyNumberFormat="1" applyBorder="1" applyAlignment="1">
      <alignment horizontal="center" vertical="center"/>
    </xf>
    <xf numFmtId="49" fontId="2" fillId="0" borderId="11" xfId="1" applyNumberForma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2" fontId="2" fillId="0" borderId="12" xfId="1" applyNumberFormat="1" applyBorder="1" applyAlignment="1">
      <alignment horizontal="center" vertical="center"/>
    </xf>
    <xf numFmtId="10" fontId="2" fillId="0" borderId="12" xfId="1" applyNumberFormat="1" applyBorder="1" applyAlignment="1">
      <alignment horizontal="center" vertical="center"/>
    </xf>
    <xf numFmtId="49" fontId="2" fillId="0" borderId="12" xfId="1" applyNumberFormat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2" fontId="2" fillId="0" borderId="11" xfId="1" applyNumberFormat="1" applyBorder="1" applyAlignment="1">
      <alignment horizontal="center" vertical="center"/>
    </xf>
    <xf numFmtId="10" fontId="2" fillId="0" borderId="11" xfId="1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0" fontId="3" fillId="0" borderId="12" xfId="0" applyFont="1" applyBorder="1"/>
    <xf numFmtId="2" fontId="3" fillId="0" borderId="12" xfId="0" applyNumberFormat="1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/>
    <xf numFmtId="2" fontId="3" fillId="0" borderId="11" xfId="0" applyNumberFormat="1" applyFont="1" applyBorder="1" applyAlignment="1">
      <alignment horizontal="center"/>
    </xf>
    <xf numFmtId="0" fontId="3" fillId="0" borderId="13" xfId="0" applyFont="1" applyBorder="1"/>
    <xf numFmtId="2" fontId="3" fillId="0" borderId="13" xfId="0" applyNumberFormat="1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Percent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1593;&#1602;&#1608;&#1583;%20&#1605;&#1608;&#1585;&#1583;&#1610;&#1606;\Copy%20of%20Copy%20of%20&#1605;&#1608;&#1585;&#1583;&#1610;&#160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ورقة2"/>
      <sheetName val="1"/>
      <sheetName val="Sup Total"/>
      <sheetName val="Sheet1"/>
      <sheetName val="يناير"/>
      <sheetName val="فبراير"/>
      <sheetName val="تجميع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5"/>
  <sheetViews>
    <sheetView rightToLeft="1" tabSelected="1" zoomScale="70" zoomScaleNormal="70" workbookViewId="0">
      <pane ySplit="1" topLeftCell="A2" activePane="bottomLeft" state="frozen"/>
      <selection pane="bottomLeft" activeCell="K240" sqref="K240"/>
    </sheetView>
  </sheetViews>
  <sheetFormatPr defaultRowHeight="16.5"/>
  <cols>
    <col min="1" max="1" width="8.88671875" style="47"/>
    <col min="2" max="2" width="27.44140625" style="47" bestFit="1" customWidth="1"/>
    <col min="3" max="8" width="8.88671875" style="47"/>
    <col min="9" max="9" width="10.5546875" style="47" customWidth="1"/>
    <col min="10" max="10" width="8.88671875" style="47"/>
    <col min="11" max="11" width="16.77734375" style="48" bestFit="1" customWidth="1"/>
    <col min="12" max="12" width="20.88671875" style="48" bestFit="1" customWidth="1"/>
    <col min="13" max="13" width="8.88671875" style="47"/>
    <col min="14" max="14" width="9.44140625" bestFit="1" customWidth="1"/>
  </cols>
  <sheetData>
    <row r="1" spans="1:13" ht="39.950000000000003" customHeight="1" thickTop="1" thickBo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4" t="s">
        <v>10</v>
      </c>
      <c r="L1" s="4" t="s">
        <v>11</v>
      </c>
      <c r="M1" s="2" t="s">
        <v>12</v>
      </c>
    </row>
    <row r="2" spans="1:13" ht="17.25" thickTop="1">
      <c r="A2" s="5">
        <v>1</v>
      </c>
      <c r="B2" s="6" t="s">
        <v>13</v>
      </c>
      <c r="C2" s="6">
        <v>1203</v>
      </c>
      <c r="D2" s="6"/>
      <c r="E2" s="6"/>
      <c r="F2" s="6"/>
      <c r="G2" s="6"/>
      <c r="H2" s="7">
        <f>G2+F2+E2+D2+C2</f>
        <v>1203</v>
      </c>
      <c r="I2" s="8"/>
      <c r="J2" s="9"/>
      <c r="K2" s="10"/>
      <c r="L2" s="10"/>
      <c r="M2" s="11" t="s">
        <v>14</v>
      </c>
    </row>
    <row r="3" spans="1:13">
      <c r="A3" s="12">
        <v>3</v>
      </c>
      <c r="B3" s="13" t="s">
        <v>15</v>
      </c>
      <c r="C3" s="13"/>
      <c r="D3" s="13"/>
      <c r="E3" s="13"/>
      <c r="F3" s="13"/>
      <c r="G3" s="13">
        <v>29765.15</v>
      </c>
      <c r="H3" s="14">
        <f>G3+F3+E3+D3+C3</f>
        <v>29765.15</v>
      </c>
      <c r="I3" s="15"/>
      <c r="J3" s="16"/>
      <c r="K3" s="17"/>
      <c r="L3" s="17"/>
      <c r="M3" s="18" t="s">
        <v>14</v>
      </c>
    </row>
    <row r="4" spans="1:13">
      <c r="A4" s="12">
        <v>8</v>
      </c>
      <c r="B4" s="13" t="s">
        <v>16</v>
      </c>
      <c r="C4" s="13">
        <v>14154.910000000002</v>
      </c>
      <c r="D4" s="13">
        <v>27907.460000000006</v>
      </c>
      <c r="E4" s="13">
        <v>1509.95</v>
      </c>
      <c r="F4" s="13">
        <v>25582.86</v>
      </c>
      <c r="G4" s="13"/>
      <c r="H4" s="14">
        <f>G4+F4+E4+D4+C4</f>
        <v>69155.180000000008</v>
      </c>
      <c r="I4" s="15"/>
      <c r="J4" s="16"/>
      <c r="K4" s="17"/>
      <c r="L4" s="17"/>
      <c r="M4" s="18" t="s">
        <v>14</v>
      </c>
    </row>
    <row r="5" spans="1:13">
      <c r="A5" s="12">
        <v>10</v>
      </c>
      <c r="B5" s="13" t="s">
        <v>17</v>
      </c>
      <c r="C5" s="13">
        <v>7022.7399999999989</v>
      </c>
      <c r="D5" s="13">
        <v>7193.84</v>
      </c>
      <c r="E5" s="13">
        <v>2078.21</v>
      </c>
      <c r="F5" s="13">
        <v>7731.6100000000006</v>
      </c>
      <c r="G5" s="13"/>
      <c r="H5" s="14">
        <f>G5+F5+E5+D5+C5</f>
        <v>24026.399999999998</v>
      </c>
      <c r="I5" s="15"/>
      <c r="J5" s="16"/>
      <c r="K5" s="17"/>
      <c r="L5" s="17"/>
      <c r="M5" s="18" t="s">
        <v>14</v>
      </c>
    </row>
    <row r="6" spans="1:13">
      <c r="A6" s="12">
        <v>11</v>
      </c>
      <c r="B6" s="13" t="s">
        <v>18</v>
      </c>
      <c r="C6" s="13">
        <v>1201.74</v>
      </c>
      <c r="D6" s="13">
        <v>13479.79</v>
      </c>
      <c r="E6" s="13"/>
      <c r="F6" s="13">
        <v>2986.8700000000008</v>
      </c>
      <c r="G6" s="13"/>
      <c r="H6" s="14">
        <f>G6+F6+E6+D6+C6</f>
        <v>17668.400000000005</v>
      </c>
      <c r="I6" s="15">
        <v>2509.1999999999998</v>
      </c>
      <c r="J6" s="15">
        <f>I6+H6</f>
        <v>20177.600000000006</v>
      </c>
      <c r="K6" s="17"/>
      <c r="L6" s="17"/>
      <c r="M6" s="18" t="s">
        <v>14</v>
      </c>
    </row>
    <row r="7" spans="1:13">
      <c r="A7" s="12">
        <v>14</v>
      </c>
      <c r="B7" s="13" t="s">
        <v>19</v>
      </c>
      <c r="C7" s="13"/>
      <c r="D7" s="13">
        <v>33365.670000000006</v>
      </c>
      <c r="E7" s="13"/>
      <c r="F7" s="13">
        <v>4453.74</v>
      </c>
      <c r="G7" s="13">
        <v>216171.75999999998</v>
      </c>
      <c r="H7" s="14">
        <f>G7+F7+E7+D7+C7</f>
        <v>253991.16999999998</v>
      </c>
      <c r="I7" s="15">
        <v>426604.41600000003</v>
      </c>
      <c r="J7" s="15">
        <f>I7+H7</f>
        <v>680595.58600000001</v>
      </c>
      <c r="K7" s="17"/>
      <c r="L7" s="17"/>
      <c r="M7" s="18" t="s">
        <v>14</v>
      </c>
    </row>
    <row r="8" spans="1:13">
      <c r="A8" s="12">
        <v>16</v>
      </c>
      <c r="B8" s="13" t="s">
        <v>20</v>
      </c>
      <c r="C8" s="13"/>
      <c r="D8" s="13"/>
      <c r="E8" s="13"/>
      <c r="F8" s="13">
        <v>3310.02</v>
      </c>
      <c r="G8" s="13">
        <v>35387.5</v>
      </c>
      <c r="H8" s="14">
        <f>G8+F8+E8+D8+C8</f>
        <v>38697.519999999997</v>
      </c>
      <c r="I8" s="15"/>
      <c r="J8" s="15"/>
      <c r="K8" s="17"/>
      <c r="L8" s="17"/>
      <c r="M8" s="18" t="s">
        <v>14</v>
      </c>
    </row>
    <row r="9" spans="1:13">
      <c r="A9" s="12">
        <v>18</v>
      </c>
      <c r="B9" s="13" t="s">
        <v>21</v>
      </c>
      <c r="C9" s="13">
        <v>9288.69</v>
      </c>
      <c r="D9" s="13">
        <v>15746.460000000001</v>
      </c>
      <c r="E9" s="13">
        <v>847.8</v>
      </c>
      <c r="F9" s="13">
        <v>13786.41</v>
      </c>
      <c r="G9" s="13"/>
      <c r="H9" s="14">
        <f>G9+F9+E9+D9+C9</f>
        <v>39669.360000000001</v>
      </c>
      <c r="I9" s="15">
        <v>2079</v>
      </c>
      <c r="J9" s="15">
        <f>I9+H9</f>
        <v>41748.36</v>
      </c>
      <c r="K9" s="17"/>
      <c r="L9" s="17"/>
      <c r="M9" s="18" t="s">
        <v>14</v>
      </c>
    </row>
    <row r="10" spans="1:13">
      <c r="A10" s="12">
        <v>19</v>
      </c>
      <c r="B10" s="13" t="s">
        <v>22</v>
      </c>
      <c r="C10" s="13"/>
      <c r="D10" s="13">
        <v>-155.4</v>
      </c>
      <c r="E10" s="13"/>
      <c r="F10" s="13"/>
      <c r="G10" s="13">
        <v>49713.31</v>
      </c>
      <c r="H10" s="14">
        <f>G10+F10+E10+D10+C10</f>
        <v>49557.909999999996</v>
      </c>
      <c r="I10" s="15">
        <v>4658.6899999999996</v>
      </c>
      <c r="J10" s="15">
        <f>I10+H10</f>
        <v>54216.6</v>
      </c>
      <c r="K10" s="17"/>
      <c r="L10" s="17"/>
      <c r="M10" s="18" t="s">
        <v>14</v>
      </c>
    </row>
    <row r="11" spans="1:13">
      <c r="A11" s="12">
        <v>21</v>
      </c>
      <c r="B11" s="13" t="s">
        <v>23</v>
      </c>
      <c r="C11" s="13">
        <v>7613.85</v>
      </c>
      <c r="D11" s="13">
        <v>23797.510000000002</v>
      </c>
      <c r="E11" s="13">
        <v>9098.65</v>
      </c>
      <c r="F11" s="13">
        <v>21243.75</v>
      </c>
      <c r="G11" s="13"/>
      <c r="H11" s="14">
        <f>G11+F11+E11+D11+C11</f>
        <v>61753.760000000002</v>
      </c>
      <c r="I11" s="15"/>
      <c r="J11" s="15"/>
      <c r="K11" s="17"/>
      <c r="L11" s="17"/>
      <c r="M11" s="18" t="s">
        <v>14</v>
      </c>
    </row>
    <row r="12" spans="1:13">
      <c r="A12" s="12">
        <v>25</v>
      </c>
      <c r="B12" s="13" t="s">
        <v>24</v>
      </c>
      <c r="C12" s="13">
        <v>13135.68</v>
      </c>
      <c r="D12" s="13">
        <v>14045.880000000001</v>
      </c>
      <c r="E12" s="13"/>
      <c r="F12" s="13">
        <v>13037.580000000002</v>
      </c>
      <c r="G12" s="13"/>
      <c r="H12" s="14">
        <f>G12+F12+E12+D12+C12</f>
        <v>40219.14</v>
      </c>
      <c r="I12" s="15">
        <v>24564</v>
      </c>
      <c r="J12" s="15">
        <f>I12+H12</f>
        <v>64783.14</v>
      </c>
      <c r="K12" s="17"/>
      <c r="L12" s="17"/>
      <c r="M12" s="18" t="s">
        <v>14</v>
      </c>
    </row>
    <row r="13" spans="1:13">
      <c r="A13" s="12">
        <v>29</v>
      </c>
      <c r="B13" s="13" t="s">
        <v>25</v>
      </c>
      <c r="C13" s="13">
        <v>16315.549999999997</v>
      </c>
      <c r="D13" s="13">
        <v>40040.580000000009</v>
      </c>
      <c r="E13" s="13">
        <v>2019.55</v>
      </c>
      <c r="F13" s="13">
        <v>21518.04</v>
      </c>
      <c r="G13" s="13"/>
      <c r="H13" s="14">
        <f>G13+F13+E13+D13+C13</f>
        <v>79893.720000000016</v>
      </c>
      <c r="I13" s="15"/>
      <c r="J13" s="15"/>
      <c r="K13" s="17"/>
      <c r="L13" s="17"/>
      <c r="M13" s="18" t="s">
        <v>14</v>
      </c>
    </row>
    <row r="14" spans="1:13">
      <c r="A14" s="12">
        <v>30</v>
      </c>
      <c r="B14" s="13" t="s">
        <v>26</v>
      </c>
      <c r="C14" s="13">
        <v>9383.4500000000007</v>
      </c>
      <c r="D14" s="13">
        <v>20981.340000000004</v>
      </c>
      <c r="E14" s="13">
        <v>1978.92</v>
      </c>
      <c r="F14" s="13">
        <v>8151.8</v>
      </c>
      <c r="G14" s="13"/>
      <c r="H14" s="14">
        <f>G14+F14+E14+D14+C14</f>
        <v>40495.510000000009</v>
      </c>
      <c r="I14" s="15"/>
      <c r="J14" s="15"/>
      <c r="K14" s="17"/>
      <c r="L14" s="17"/>
      <c r="M14" s="18" t="s">
        <v>14</v>
      </c>
    </row>
    <row r="15" spans="1:13">
      <c r="A15" s="12">
        <v>31</v>
      </c>
      <c r="B15" s="13" t="s">
        <v>27</v>
      </c>
      <c r="C15" s="13">
        <v>2467</v>
      </c>
      <c r="D15" s="13">
        <v>5197.3999999999996</v>
      </c>
      <c r="E15" s="13">
        <v>619</v>
      </c>
      <c r="F15" s="13">
        <v>10648</v>
      </c>
      <c r="G15" s="13"/>
      <c r="H15" s="14">
        <f>G15+F15+E15+D15+C15</f>
        <v>18931.400000000001</v>
      </c>
      <c r="I15" s="15"/>
      <c r="J15" s="15"/>
      <c r="K15" s="17"/>
      <c r="L15" s="17"/>
      <c r="M15" s="18" t="s">
        <v>14</v>
      </c>
    </row>
    <row r="16" spans="1:13">
      <c r="A16" s="12">
        <v>33</v>
      </c>
      <c r="B16" s="13" t="s">
        <v>28</v>
      </c>
      <c r="C16" s="13">
        <v>973.66</v>
      </c>
      <c r="D16" s="13">
        <v>3409.0499999999997</v>
      </c>
      <c r="E16" s="13"/>
      <c r="F16" s="13"/>
      <c r="G16" s="13"/>
      <c r="H16" s="14">
        <f>G16+F16+E16+D16+C16</f>
        <v>4382.71</v>
      </c>
      <c r="I16" s="15"/>
      <c r="J16" s="15"/>
      <c r="K16" s="17"/>
      <c r="L16" s="17"/>
      <c r="M16" s="18" t="s">
        <v>14</v>
      </c>
    </row>
    <row r="17" spans="1:13">
      <c r="A17" s="12">
        <v>34</v>
      </c>
      <c r="B17" s="13" t="s">
        <v>29</v>
      </c>
      <c r="C17" s="13"/>
      <c r="D17" s="13"/>
      <c r="E17" s="13"/>
      <c r="F17" s="13">
        <v>926.37</v>
      </c>
      <c r="G17" s="13">
        <v>23853.23</v>
      </c>
      <c r="H17" s="14">
        <f>G17+F17+E17+D17+C17</f>
        <v>24779.599999999999</v>
      </c>
      <c r="I17" s="15"/>
      <c r="J17" s="15"/>
      <c r="K17" s="17"/>
      <c r="L17" s="17"/>
      <c r="M17" s="18" t="s">
        <v>14</v>
      </c>
    </row>
    <row r="18" spans="1:13">
      <c r="A18" s="12">
        <v>43</v>
      </c>
      <c r="B18" s="13" t="s">
        <v>30</v>
      </c>
      <c r="C18" s="13"/>
      <c r="D18" s="13"/>
      <c r="E18" s="13"/>
      <c r="F18" s="13">
        <v>2930.02</v>
      </c>
      <c r="G18" s="13"/>
      <c r="H18" s="14">
        <f>G18+F18+E18+D18+C18</f>
        <v>2930.02</v>
      </c>
      <c r="I18" s="15">
        <v>39322.639999999999</v>
      </c>
      <c r="J18" s="15">
        <f>I18+H18</f>
        <v>42252.659999999996</v>
      </c>
      <c r="K18" s="17"/>
      <c r="L18" s="17"/>
      <c r="M18" s="18" t="s">
        <v>14</v>
      </c>
    </row>
    <row r="19" spans="1:13">
      <c r="A19" s="12">
        <v>48</v>
      </c>
      <c r="B19" s="13" t="s">
        <v>31</v>
      </c>
      <c r="C19" s="13"/>
      <c r="D19" s="13">
        <v>917.67</v>
      </c>
      <c r="E19" s="13"/>
      <c r="F19" s="13">
        <v>1863.5900000000001</v>
      </c>
      <c r="G19" s="13"/>
      <c r="H19" s="14">
        <f>G19+F19+E19+D19+C19</f>
        <v>2781.26</v>
      </c>
      <c r="I19" s="15"/>
      <c r="J19" s="15"/>
      <c r="K19" s="17"/>
      <c r="L19" s="17"/>
      <c r="M19" s="18" t="s">
        <v>14</v>
      </c>
    </row>
    <row r="20" spans="1:13">
      <c r="A20" s="12">
        <v>54</v>
      </c>
      <c r="B20" s="13" t="s">
        <v>32</v>
      </c>
      <c r="C20" s="13"/>
      <c r="D20" s="13">
        <v>900.24</v>
      </c>
      <c r="E20" s="13"/>
      <c r="F20" s="13"/>
      <c r="G20" s="13"/>
      <c r="H20" s="14">
        <f>G20+F20+E20+D20+C20</f>
        <v>900.24</v>
      </c>
      <c r="I20" s="15"/>
      <c r="J20" s="15"/>
      <c r="K20" s="17"/>
      <c r="L20" s="17"/>
      <c r="M20" s="18" t="s">
        <v>14</v>
      </c>
    </row>
    <row r="21" spans="1:13">
      <c r="A21" s="12">
        <v>55</v>
      </c>
      <c r="B21" s="13" t="s">
        <v>33</v>
      </c>
      <c r="C21" s="13">
        <v>10350.369999999999</v>
      </c>
      <c r="D21" s="13">
        <v>17040.899999999998</v>
      </c>
      <c r="E21" s="13">
        <v>2586.62</v>
      </c>
      <c r="F21" s="13">
        <v>6570.44</v>
      </c>
      <c r="G21" s="13"/>
      <c r="H21" s="14">
        <f>G21+F21+E21+D21+C21</f>
        <v>36548.33</v>
      </c>
      <c r="I21" s="15">
        <v>6558.9</v>
      </c>
      <c r="J21" s="15">
        <f>I21+H21</f>
        <v>43107.23</v>
      </c>
      <c r="K21" s="17"/>
      <c r="L21" s="17"/>
      <c r="M21" s="18" t="s">
        <v>14</v>
      </c>
    </row>
    <row r="22" spans="1:13">
      <c r="A22" s="12">
        <v>56</v>
      </c>
      <c r="B22" s="13" t="s">
        <v>34</v>
      </c>
      <c r="C22" s="13">
        <v>10510.88</v>
      </c>
      <c r="D22" s="13">
        <v>23004.210000000003</v>
      </c>
      <c r="E22" s="13">
        <v>2504.8100000000004</v>
      </c>
      <c r="F22" s="13">
        <v>9918.6200000000008</v>
      </c>
      <c r="G22" s="13"/>
      <c r="H22" s="14">
        <f>G22+F22+E22+D22+C22</f>
        <v>45938.52</v>
      </c>
      <c r="I22" s="15">
        <v>455951.14</v>
      </c>
      <c r="J22" s="15">
        <f>I22+H22</f>
        <v>501889.66000000003</v>
      </c>
      <c r="K22" s="17"/>
      <c r="L22" s="17"/>
      <c r="M22" s="18" t="s">
        <v>14</v>
      </c>
    </row>
    <row r="23" spans="1:13">
      <c r="A23" s="12">
        <v>57</v>
      </c>
      <c r="B23" s="13" t="s">
        <v>35</v>
      </c>
      <c r="C23" s="13"/>
      <c r="D23" s="13">
        <v>2970.61</v>
      </c>
      <c r="E23" s="13"/>
      <c r="F23" s="13">
        <v>1843.4099999999999</v>
      </c>
      <c r="G23" s="13"/>
      <c r="H23" s="14">
        <f>G23+F23+E23+D23+C23</f>
        <v>4814.0200000000004</v>
      </c>
      <c r="I23" s="15"/>
      <c r="J23" s="15"/>
      <c r="K23" s="17"/>
      <c r="L23" s="17"/>
      <c r="M23" s="18" t="s">
        <v>14</v>
      </c>
    </row>
    <row r="24" spans="1:13">
      <c r="A24" s="12">
        <v>60</v>
      </c>
      <c r="B24" s="13" t="s">
        <v>36</v>
      </c>
      <c r="C24" s="13">
        <v>14276.05</v>
      </c>
      <c r="D24" s="13">
        <v>24977.42</v>
      </c>
      <c r="E24" s="13">
        <v>7284.67</v>
      </c>
      <c r="F24" s="13">
        <v>21743.61</v>
      </c>
      <c r="G24" s="13">
        <v>83800</v>
      </c>
      <c r="H24" s="14">
        <f>G24+F24+E24+D24+C24</f>
        <v>152081.75</v>
      </c>
      <c r="I24" s="15">
        <v>77443.437999999995</v>
      </c>
      <c r="J24" s="15">
        <f>I24+H24</f>
        <v>229525.18799999999</v>
      </c>
      <c r="K24" s="17"/>
      <c r="L24" s="17"/>
      <c r="M24" s="18" t="s">
        <v>14</v>
      </c>
    </row>
    <row r="25" spans="1:13">
      <c r="A25" s="12">
        <v>63</v>
      </c>
      <c r="B25" s="13" t="s">
        <v>37</v>
      </c>
      <c r="C25" s="13">
        <v>1226.98</v>
      </c>
      <c r="D25" s="13">
        <v>2665.3</v>
      </c>
      <c r="E25" s="13">
        <v>1244.08</v>
      </c>
      <c r="F25" s="13">
        <v>4828.8999999999996</v>
      </c>
      <c r="G25" s="13"/>
      <c r="H25" s="14">
        <f>G25+F25+E25+D25+C25</f>
        <v>9965.2599999999984</v>
      </c>
      <c r="I25" s="15"/>
      <c r="J25" s="15"/>
      <c r="K25" s="17"/>
      <c r="L25" s="17"/>
      <c r="M25" s="18" t="s">
        <v>14</v>
      </c>
    </row>
    <row r="26" spans="1:13">
      <c r="A26" s="12">
        <v>67</v>
      </c>
      <c r="B26" s="13" t="s">
        <v>38</v>
      </c>
      <c r="C26" s="13">
        <v>2637.04</v>
      </c>
      <c r="D26" s="13">
        <v>5412.1</v>
      </c>
      <c r="E26" s="13"/>
      <c r="F26" s="13">
        <v>7041.3400000000011</v>
      </c>
      <c r="G26" s="13">
        <v>62523.18</v>
      </c>
      <c r="H26" s="14">
        <f>G26+F26+E26+D26+C26</f>
        <v>77613.66</v>
      </c>
      <c r="I26" s="15">
        <v>21202.51</v>
      </c>
      <c r="J26" s="15">
        <f>I26+H26</f>
        <v>98816.17</v>
      </c>
      <c r="K26" s="17"/>
      <c r="L26" s="17"/>
      <c r="M26" s="18" t="s">
        <v>14</v>
      </c>
    </row>
    <row r="27" spans="1:13">
      <c r="A27" s="12">
        <v>70</v>
      </c>
      <c r="B27" s="13" t="s">
        <v>39</v>
      </c>
      <c r="C27" s="13"/>
      <c r="D27" s="13">
        <v>817.25</v>
      </c>
      <c r="E27" s="13"/>
      <c r="F27" s="13">
        <v>368.83</v>
      </c>
      <c r="G27" s="13"/>
      <c r="H27" s="14">
        <f>G27+F27+E27+D27+C27</f>
        <v>1186.08</v>
      </c>
      <c r="I27" s="15">
        <v>372.45600000000002</v>
      </c>
      <c r="J27" s="15">
        <f>I27+H27</f>
        <v>1558.5360000000001</v>
      </c>
      <c r="K27" s="17"/>
      <c r="L27" s="17"/>
      <c r="M27" s="18" t="s">
        <v>14</v>
      </c>
    </row>
    <row r="28" spans="1:13">
      <c r="A28" s="12">
        <v>75</v>
      </c>
      <c r="B28" s="13" t="s">
        <v>40</v>
      </c>
      <c r="C28" s="13">
        <v>3501.78</v>
      </c>
      <c r="D28" s="13">
        <v>4980.18</v>
      </c>
      <c r="E28" s="13">
        <v>5109.08</v>
      </c>
      <c r="F28" s="13">
        <v>7338.43</v>
      </c>
      <c r="G28" s="13"/>
      <c r="H28" s="14">
        <f>G28+F28+E28+D28+C28</f>
        <v>20929.47</v>
      </c>
      <c r="I28" s="15"/>
      <c r="J28" s="15"/>
      <c r="K28" s="17"/>
      <c r="L28" s="17"/>
      <c r="M28" s="18" t="s">
        <v>14</v>
      </c>
    </row>
    <row r="29" spans="1:13">
      <c r="A29" s="12">
        <v>84</v>
      </c>
      <c r="B29" s="13" t="s">
        <v>41</v>
      </c>
      <c r="C29" s="13">
        <v>506.88</v>
      </c>
      <c r="D29" s="13">
        <v>2148.91</v>
      </c>
      <c r="E29" s="13"/>
      <c r="F29" s="13">
        <v>2333</v>
      </c>
      <c r="G29" s="13"/>
      <c r="H29" s="14">
        <f>G29+F29+E29+D29+C29</f>
        <v>4988.79</v>
      </c>
      <c r="I29" s="15"/>
      <c r="J29" s="15"/>
      <c r="K29" s="17"/>
      <c r="L29" s="17"/>
      <c r="M29" s="18" t="s">
        <v>14</v>
      </c>
    </row>
    <row r="30" spans="1:13">
      <c r="A30" s="12">
        <v>88</v>
      </c>
      <c r="B30" s="13" t="s">
        <v>42</v>
      </c>
      <c r="C30" s="13"/>
      <c r="D30" s="13">
        <v>2533.66</v>
      </c>
      <c r="E30" s="13"/>
      <c r="F30" s="13"/>
      <c r="G30" s="13"/>
      <c r="H30" s="14">
        <f>G30+F30+E30+D30+C30</f>
        <v>2533.66</v>
      </c>
      <c r="I30" s="15"/>
      <c r="J30" s="15"/>
      <c r="K30" s="17"/>
      <c r="L30" s="17"/>
      <c r="M30" s="18" t="s">
        <v>14</v>
      </c>
    </row>
    <row r="31" spans="1:13">
      <c r="A31" s="12">
        <v>89</v>
      </c>
      <c r="B31" s="13" t="s">
        <v>43</v>
      </c>
      <c r="C31" s="13"/>
      <c r="D31" s="13"/>
      <c r="E31" s="13"/>
      <c r="F31" s="13">
        <v>13833.62</v>
      </c>
      <c r="G31" s="13">
        <v>6573.88</v>
      </c>
      <c r="H31" s="14">
        <f>G31+F31+E31+D31+C31</f>
        <v>20407.5</v>
      </c>
      <c r="I31" s="15">
        <v>156928.2335</v>
      </c>
      <c r="J31" s="15">
        <f>I31+H31</f>
        <v>177335.7335</v>
      </c>
      <c r="K31" s="17"/>
      <c r="L31" s="17"/>
      <c r="M31" s="18" t="s">
        <v>14</v>
      </c>
    </row>
    <row r="32" spans="1:13">
      <c r="A32" s="12">
        <v>93</v>
      </c>
      <c r="B32" s="13" t="s">
        <v>44</v>
      </c>
      <c r="C32" s="13">
        <v>1517.13</v>
      </c>
      <c r="D32" s="13">
        <v>1962.69</v>
      </c>
      <c r="E32" s="13"/>
      <c r="F32" s="13">
        <v>5167.3</v>
      </c>
      <c r="G32" s="13"/>
      <c r="H32" s="14">
        <f>G32+F32+E32+D32+C32</f>
        <v>8647.119999999999</v>
      </c>
      <c r="I32" s="15"/>
      <c r="J32" s="15"/>
      <c r="K32" s="17"/>
      <c r="L32" s="17"/>
      <c r="M32" s="18" t="s">
        <v>14</v>
      </c>
    </row>
    <row r="33" spans="1:13">
      <c r="A33" s="12">
        <v>94</v>
      </c>
      <c r="B33" s="13" t="s">
        <v>45</v>
      </c>
      <c r="C33" s="13">
        <v>5458.44</v>
      </c>
      <c r="D33" s="13">
        <v>13167.039999999999</v>
      </c>
      <c r="E33" s="13"/>
      <c r="F33" s="13">
        <v>10372.960000000001</v>
      </c>
      <c r="G33" s="13"/>
      <c r="H33" s="14">
        <f>G33+F33+E33+D33+C33</f>
        <v>28998.44</v>
      </c>
      <c r="I33" s="15"/>
      <c r="J33" s="15"/>
      <c r="K33" s="17"/>
      <c r="L33" s="17"/>
      <c r="M33" s="18" t="s">
        <v>14</v>
      </c>
    </row>
    <row r="34" spans="1:13">
      <c r="A34" s="12">
        <v>95</v>
      </c>
      <c r="B34" s="13" t="s">
        <v>46</v>
      </c>
      <c r="C34" s="13">
        <v>432</v>
      </c>
      <c r="D34" s="13">
        <v>2824</v>
      </c>
      <c r="E34" s="13">
        <v>288</v>
      </c>
      <c r="F34" s="13">
        <v>1512</v>
      </c>
      <c r="G34" s="13"/>
      <c r="H34" s="14">
        <f>G34+F34+E34+D34+C34</f>
        <v>5056</v>
      </c>
      <c r="I34" s="15"/>
      <c r="J34" s="15"/>
      <c r="K34" s="17"/>
      <c r="L34" s="17"/>
      <c r="M34" s="18" t="s">
        <v>14</v>
      </c>
    </row>
    <row r="35" spans="1:13">
      <c r="A35" s="12">
        <v>105</v>
      </c>
      <c r="B35" s="13" t="s">
        <v>47</v>
      </c>
      <c r="C35" s="13">
        <v>7347.8</v>
      </c>
      <c r="D35" s="13">
        <v>15038.5</v>
      </c>
      <c r="E35" s="13">
        <v>1187.5</v>
      </c>
      <c r="F35" s="13">
        <v>10043.75</v>
      </c>
      <c r="G35" s="13"/>
      <c r="H35" s="14">
        <f>G35+F35+E35+D35+C35</f>
        <v>33617.550000000003</v>
      </c>
      <c r="I35" s="15"/>
      <c r="J35" s="15"/>
      <c r="K35" s="17"/>
      <c r="L35" s="17"/>
      <c r="M35" s="18" t="s">
        <v>14</v>
      </c>
    </row>
    <row r="36" spans="1:13">
      <c r="A36" s="12">
        <v>107</v>
      </c>
      <c r="B36" s="13" t="s">
        <v>48</v>
      </c>
      <c r="C36" s="13"/>
      <c r="D36" s="13"/>
      <c r="E36" s="13"/>
      <c r="F36" s="13"/>
      <c r="G36" s="13">
        <v>3420</v>
      </c>
      <c r="H36" s="14">
        <f>G36+F36+E36+D36+C36</f>
        <v>3420</v>
      </c>
      <c r="I36" s="15">
        <v>17898.002</v>
      </c>
      <c r="J36" s="15">
        <f>I36+H36</f>
        <v>21318.002</v>
      </c>
      <c r="K36" s="17"/>
      <c r="L36" s="17"/>
      <c r="M36" s="18" t="s">
        <v>14</v>
      </c>
    </row>
    <row r="37" spans="1:13">
      <c r="A37" s="12">
        <v>109</v>
      </c>
      <c r="B37" s="13" t="s">
        <v>49</v>
      </c>
      <c r="C37" s="13"/>
      <c r="D37" s="13"/>
      <c r="E37" s="13"/>
      <c r="F37" s="13"/>
      <c r="G37" s="13">
        <v>18876.150000000001</v>
      </c>
      <c r="H37" s="14">
        <f>G37+F37+E37+D37+C37</f>
        <v>18876.150000000001</v>
      </c>
      <c r="I37" s="15">
        <v>150769.92499999999</v>
      </c>
      <c r="J37" s="15">
        <f>I37+H37</f>
        <v>169646.07499999998</v>
      </c>
      <c r="K37" s="17"/>
      <c r="L37" s="17"/>
      <c r="M37" s="18" t="s">
        <v>14</v>
      </c>
    </row>
    <row r="38" spans="1:13">
      <c r="A38" s="12">
        <v>112</v>
      </c>
      <c r="B38" s="13" t="s">
        <v>50</v>
      </c>
      <c r="C38" s="13"/>
      <c r="D38" s="13">
        <v>1062.5</v>
      </c>
      <c r="E38" s="13"/>
      <c r="F38" s="13"/>
      <c r="G38" s="13"/>
      <c r="H38" s="14">
        <f>G38+F38+E38+D38+C38</f>
        <v>1062.5</v>
      </c>
      <c r="I38" s="15"/>
      <c r="J38" s="15"/>
      <c r="K38" s="17"/>
      <c r="L38" s="17"/>
      <c r="M38" s="18" t="s">
        <v>14</v>
      </c>
    </row>
    <row r="39" spans="1:13">
      <c r="A39" s="12">
        <v>113</v>
      </c>
      <c r="B39" s="13" t="s">
        <v>51</v>
      </c>
      <c r="C39" s="13">
        <v>479.94</v>
      </c>
      <c r="D39" s="13"/>
      <c r="E39" s="13"/>
      <c r="F39" s="13"/>
      <c r="G39" s="13"/>
      <c r="H39" s="14">
        <f>G39+F39+E39+D39+C39</f>
        <v>479.94</v>
      </c>
      <c r="I39" s="15"/>
      <c r="J39" s="15"/>
      <c r="K39" s="17"/>
      <c r="L39" s="17"/>
      <c r="M39" s="18" t="s">
        <v>14</v>
      </c>
    </row>
    <row r="40" spans="1:13">
      <c r="A40" s="12">
        <v>115</v>
      </c>
      <c r="B40" s="13" t="s">
        <v>52</v>
      </c>
      <c r="C40" s="13">
        <v>499.19</v>
      </c>
      <c r="D40" s="13">
        <v>941.93</v>
      </c>
      <c r="E40" s="13"/>
      <c r="F40" s="13"/>
      <c r="G40" s="13"/>
      <c r="H40" s="14">
        <f>G40+F40+E40+D40+C40</f>
        <v>1441.12</v>
      </c>
      <c r="I40" s="15"/>
      <c r="J40" s="15"/>
      <c r="K40" s="17"/>
      <c r="L40" s="17"/>
      <c r="M40" s="18" t="s">
        <v>14</v>
      </c>
    </row>
    <row r="41" spans="1:13">
      <c r="A41" s="12">
        <v>118</v>
      </c>
      <c r="B41" s="13" t="s">
        <v>53</v>
      </c>
      <c r="C41" s="13">
        <v>6189.2800000000007</v>
      </c>
      <c r="D41" s="13">
        <v>7880.53</v>
      </c>
      <c r="E41" s="13">
        <v>221.71</v>
      </c>
      <c r="F41" s="13">
        <v>8077.4</v>
      </c>
      <c r="G41" s="13"/>
      <c r="H41" s="14">
        <f>G41+F41+E41+D41+C41</f>
        <v>22368.92</v>
      </c>
      <c r="I41" s="15"/>
      <c r="J41" s="15"/>
      <c r="K41" s="17"/>
      <c r="L41" s="17"/>
      <c r="M41" s="18" t="s">
        <v>14</v>
      </c>
    </row>
    <row r="42" spans="1:13">
      <c r="A42" s="12">
        <v>121</v>
      </c>
      <c r="B42" s="13" t="s">
        <v>54</v>
      </c>
      <c r="C42" s="13"/>
      <c r="D42" s="13"/>
      <c r="E42" s="13"/>
      <c r="F42" s="13"/>
      <c r="G42" s="13">
        <v>33872.670000000013</v>
      </c>
      <c r="H42" s="14">
        <f>G42+F42+E42+D42+C42</f>
        <v>33872.670000000013</v>
      </c>
      <c r="I42" s="15">
        <v>49710.591760000003</v>
      </c>
      <c r="J42" s="15">
        <f>I42+H42</f>
        <v>83583.261760000023</v>
      </c>
      <c r="K42" s="17"/>
      <c r="L42" s="17"/>
      <c r="M42" s="18" t="s">
        <v>14</v>
      </c>
    </row>
    <row r="43" spans="1:13">
      <c r="A43" s="12">
        <v>124</v>
      </c>
      <c r="B43" s="13" t="s">
        <v>55</v>
      </c>
      <c r="C43" s="13">
        <v>11310.5</v>
      </c>
      <c r="D43" s="13">
        <v>13393</v>
      </c>
      <c r="E43" s="13">
        <v>2114</v>
      </c>
      <c r="F43" s="13">
        <v>10632</v>
      </c>
      <c r="G43" s="13"/>
      <c r="H43" s="14">
        <f>G43+F43+E43+D43+C43</f>
        <v>37449.5</v>
      </c>
      <c r="I43" s="15"/>
      <c r="J43" s="15"/>
      <c r="K43" s="17"/>
      <c r="L43" s="17"/>
      <c r="M43" s="18" t="s">
        <v>14</v>
      </c>
    </row>
    <row r="44" spans="1:13">
      <c r="A44" s="12">
        <v>125</v>
      </c>
      <c r="B44" s="13" t="s">
        <v>56</v>
      </c>
      <c r="C44" s="13"/>
      <c r="D44" s="13">
        <v>1034</v>
      </c>
      <c r="E44" s="13">
        <v>689</v>
      </c>
      <c r="F44" s="13">
        <v>6845.92</v>
      </c>
      <c r="G44" s="13"/>
      <c r="H44" s="14">
        <f>G44+F44+E44+D44+C44</f>
        <v>8568.92</v>
      </c>
      <c r="I44" s="15"/>
      <c r="J44" s="15"/>
      <c r="K44" s="17"/>
      <c r="L44" s="17"/>
      <c r="M44" s="18" t="s">
        <v>14</v>
      </c>
    </row>
    <row r="45" spans="1:13">
      <c r="A45" s="12">
        <v>126</v>
      </c>
      <c r="B45" s="13" t="s">
        <v>57</v>
      </c>
      <c r="C45" s="13"/>
      <c r="D45" s="13"/>
      <c r="E45" s="13"/>
      <c r="F45" s="13">
        <v>6871.54</v>
      </c>
      <c r="G45" s="13"/>
      <c r="H45" s="14">
        <f>G45+F45+E45+D45+C45</f>
        <v>6871.54</v>
      </c>
      <c r="I45" s="15">
        <v>10113.299000000001</v>
      </c>
      <c r="J45" s="15">
        <f>I45+H45</f>
        <v>16984.839</v>
      </c>
      <c r="K45" s="17"/>
      <c r="L45" s="17"/>
      <c r="M45" s="18" t="s">
        <v>14</v>
      </c>
    </row>
    <row r="46" spans="1:13">
      <c r="A46" s="12">
        <v>127</v>
      </c>
      <c r="B46" s="13" t="s">
        <v>58</v>
      </c>
      <c r="C46" s="13"/>
      <c r="D46" s="13"/>
      <c r="E46" s="13"/>
      <c r="F46" s="13"/>
      <c r="G46" s="13">
        <v>5677.079999999999</v>
      </c>
      <c r="H46" s="14">
        <f>G46+F46+E46+D46+C46</f>
        <v>5677.079999999999</v>
      </c>
      <c r="I46" s="15"/>
      <c r="J46" s="15"/>
      <c r="K46" s="17"/>
      <c r="L46" s="17"/>
      <c r="M46" s="18" t="s">
        <v>14</v>
      </c>
    </row>
    <row r="47" spans="1:13">
      <c r="A47" s="12">
        <v>128</v>
      </c>
      <c r="B47" s="13" t="s">
        <v>59</v>
      </c>
      <c r="C47" s="13">
        <v>5407.84</v>
      </c>
      <c r="D47" s="13">
        <v>11874.88</v>
      </c>
      <c r="E47" s="13"/>
      <c r="F47" s="13">
        <v>3223.59</v>
      </c>
      <c r="G47" s="13"/>
      <c r="H47" s="14">
        <f>G47+F47+E47+D47+C47</f>
        <v>20506.309999999998</v>
      </c>
      <c r="I47" s="15"/>
      <c r="J47" s="15"/>
      <c r="K47" s="17"/>
      <c r="L47" s="17"/>
      <c r="M47" s="18" t="s">
        <v>14</v>
      </c>
    </row>
    <row r="48" spans="1:13">
      <c r="A48" s="12">
        <v>129</v>
      </c>
      <c r="B48" s="13" t="s">
        <v>60</v>
      </c>
      <c r="C48" s="13">
        <v>298.26</v>
      </c>
      <c r="D48" s="13">
        <v>1429.74</v>
      </c>
      <c r="E48" s="13"/>
      <c r="F48" s="13">
        <v>1874.43</v>
      </c>
      <c r="G48" s="13"/>
      <c r="H48" s="14">
        <f>G48+F48+E48+D48+C48</f>
        <v>3602.4300000000003</v>
      </c>
      <c r="I48" s="15"/>
      <c r="J48" s="15"/>
      <c r="K48" s="17"/>
      <c r="L48" s="17"/>
      <c r="M48" s="18" t="s">
        <v>14</v>
      </c>
    </row>
    <row r="49" spans="1:13">
      <c r="A49" s="12">
        <v>130</v>
      </c>
      <c r="B49" s="13" t="s">
        <v>61</v>
      </c>
      <c r="C49" s="13"/>
      <c r="D49" s="13"/>
      <c r="E49" s="13"/>
      <c r="F49" s="13"/>
      <c r="G49" s="13">
        <v>127037.17000000001</v>
      </c>
      <c r="H49" s="14">
        <f>G49+F49+E49+D49+C49</f>
        <v>127037.17000000001</v>
      </c>
      <c r="I49" s="15">
        <v>88857.463000000003</v>
      </c>
      <c r="J49" s="15">
        <f>I49+H49</f>
        <v>215894.63300000003</v>
      </c>
      <c r="K49" s="17"/>
      <c r="L49" s="17"/>
      <c r="M49" s="18" t="s">
        <v>14</v>
      </c>
    </row>
    <row r="50" spans="1:13">
      <c r="A50" s="12">
        <v>131</v>
      </c>
      <c r="B50" s="13" t="s">
        <v>62</v>
      </c>
      <c r="C50" s="13"/>
      <c r="D50" s="13"/>
      <c r="E50" s="13"/>
      <c r="F50" s="13">
        <v>2474.8000000000002</v>
      </c>
      <c r="G50" s="13"/>
      <c r="H50" s="14">
        <f>G50+F50+E50+D50+C50</f>
        <v>2474.8000000000002</v>
      </c>
      <c r="I50" s="15"/>
      <c r="J50" s="15"/>
      <c r="K50" s="17"/>
      <c r="L50" s="17"/>
      <c r="M50" s="18" t="s">
        <v>14</v>
      </c>
    </row>
    <row r="51" spans="1:13">
      <c r="A51" s="12">
        <v>133</v>
      </c>
      <c r="B51" s="13" t="s">
        <v>63</v>
      </c>
      <c r="C51" s="13"/>
      <c r="D51" s="13">
        <v>931.54</v>
      </c>
      <c r="E51" s="13"/>
      <c r="F51" s="13"/>
      <c r="G51" s="13"/>
      <c r="H51" s="14">
        <f>G51+F51+E51+D51+C51</f>
        <v>931.54</v>
      </c>
      <c r="I51" s="15"/>
      <c r="J51" s="15"/>
      <c r="K51" s="17"/>
      <c r="L51" s="17"/>
      <c r="M51" s="18" t="s">
        <v>14</v>
      </c>
    </row>
    <row r="52" spans="1:13">
      <c r="A52" s="12">
        <v>135</v>
      </c>
      <c r="B52" s="13" t="s">
        <v>64</v>
      </c>
      <c r="C52" s="13"/>
      <c r="D52" s="13">
        <v>-3.53</v>
      </c>
      <c r="E52" s="13"/>
      <c r="F52" s="13">
        <v>7050</v>
      </c>
      <c r="G52" s="13">
        <v>21911.07</v>
      </c>
      <c r="H52" s="14">
        <f>G52+F52+E52+D52+C52</f>
        <v>28957.54</v>
      </c>
      <c r="I52" s="15"/>
      <c r="J52" s="15"/>
      <c r="K52" s="17"/>
      <c r="L52" s="17"/>
      <c r="M52" s="18" t="s">
        <v>14</v>
      </c>
    </row>
    <row r="53" spans="1:13">
      <c r="A53" s="12">
        <v>137</v>
      </c>
      <c r="B53" s="13" t="s">
        <v>65</v>
      </c>
      <c r="C53" s="13">
        <v>3509.84</v>
      </c>
      <c r="D53" s="13">
        <v>15844.68</v>
      </c>
      <c r="E53" s="13"/>
      <c r="F53" s="13">
        <v>2316.92</v>
      </c>
      <c r="G53" s="13"/>
      <c r="H53" s="14">
        <f>G53+F53+E53+D53+C53</f>
        <v>21671.439999999999</v>
      </c>
      <c r="I53" s="15">
        <v>28859.985000000001</v>
      </c>
      <c r="J53" s="15">
        <f>I53+H53</f>
        <v>50531.425000000003</v>
      </c>
      <c r="K53" s="17"/>
      <c r="L53" s="17"/>
      <c r="M53" s="18" t="s">
        <v>14</v>
      </c>
    </row>
    <row r="54" spans="1:13">
      <c r="A54" s="12">
        <v>138</v>
      </c>
      <c r="B54" s="13" t="s">
        <v>66</v>
      </c>
      <c r="C54" s="13"/>
      <c r="D54" s="13">
        <v>3503.6699999999996</v>
      </c>
      <c r="E54" s="13"/>
      <c r="F54" s="13">
        <v>2963.6099999999997</v>
      </c>
      <c r="G54" s="13"/>
      <c r="H54" s="14">
        <f>G54+F54+E54+D54+C54</f>
        <v>6467.2799999999988</v>
      </c>
      <c r="I54" s="15"/>
      <c r="J54" s="15"/>
      <c r="K54" s="17"/>
      <c r="L54" s="17"/>
      <c r="M54" s="18" t="s">
        <v>14</v>
      </c>
    </row>
    <row r="55" spans="1:13">
      <c r="A55" s="12">
        <v>140</v>
      </c>
      <c r="B55" s="13" t="s">
        <v>67</v>
      </c>
      <c r="C55" s="13"/>
      <c r="D55" s="13">
        <v>702.91</v>
      </c>
      <c r="E55" s="13"/>
      <c r="F55" s="13"/>
      <c r="G55" s="13">
        <v>7037.78</v>
      </c>
      <c r="H55" s="14">
        <f>G55+F55+E55+D55+C55</f>
        <v>7740.69</v>
      </c>
      <c r="I55" s="15"/>
      <c r="J55" s="15"/>
      <c r="K55" s="17"/>
      <c r="L55" s="17"/>
      <c r="M55" s="18" t="s">
        <v>14</v>
      </c>
    </row>
    <row r="56" spans="1:13">
      <c r="A56" s="12">
        <v>141</v>
      </c>
      <c r="B56" s="13" t="s">
        <v>68</v>
      </c>
      <c r="C56" s="13">
        <v>2465.65</v>
      </c>
      <c r="D56" s="13">
        <v>11421.000000000002</v>
      </c>
      <c r="E56" s="13"/>
      <c r="F56" s="13">
        <v>6380.4</v>
      </c>
      <c r="G56" s="13"/>
      <c r="H56" s="14">
        <f>G56+F56+E56+D56+C56</f>
        <v>20267.050000000003</v>
      </c>
      <c r="I56" s="15">
        <v>41255.735000000001</v>
      </c>
      <c r="J56" s="15">
        <f>I56+H56</f>
        <v>61522.785000000003</v>
      </c>
      <c r="K56" s="17"/>
      <c r="L56" s="17"/>
      <c r="M56" s="18" t="s">
        <v>14</v>
      </c>
    </row>
    <row r="57" spans="1:13">
      <c r="A57" s="12">
        <v>145</v>
      </c>
      <c r="B57" s="13" t="s">
        <v>69</v>
      </c>
      <c r="C57" s="13">
        <v>701.53</v>
      </c>
      <c r="D57" s="13">
        <v>1761.74</v>
      </c>
      <c r="E57" s="13"/>
      <c r="F57" s="13">
        <v>2741.55</v>
      </c>
      <c r="G57" s="13"/>
      <c r="H57" s="14">
        <f>G57+F57+E57+D57+C57</f>
        <v>5204.82</v>
      </c>
      <c r="I57" s="15"/>
      <c r="J57" s="15"/>
      <c r="K57" s="17"/>
      <c r="L57" s="17"/>
      <c r="M57" s="18" t="s">
        <v>14</v>
      </c>
    </row>
    <row r="58" spans="1:13">
      <c r="A58" s="12">
        <v>147</v>
      </c>
      <c r="B58" s="13" t="s">
        <v>70</v>
      </c>
      <c r="C58" s="13">
        <v>323</v>
      </c>
      <c r="D58" s="13">
        <v>1257.98</v>
      </c>
      <c r="E58" s="13"/>
      <c r="F58" s="13"/>
      <c r="G58" s="13"/>
      <c r="H58" s="14">
        <f>G58+F58+E58+D58+C58</f>
        <v>1580.98</v>
      </c>
      <c r="I58" s="15"/>
      <c r="J58" s="15"/>
      <c r="K58" s="17"/>
      <c r="L58" s="17"/>
      <c r="M58" s="18" t="s">
        <v>14</v>
      </c>
    </row>
    <row r="59" spans="1:13">
      <c r="A59" s="12">
        <v>148</v>
      </c>
      <c r="B59" s="13" t="s">
        <v>71</v>
      </c>
      <c r="C59" s="13">
        <v>329.89</v>
      </c>
      <c r="D59" s="13"/>
      <c r="E59" s="13"/>
      <c r="F59" s="13">
        <v>-188.26</v>
      </c>
      <c r="G59" s="13">
        <v>3803.75</v>
      </c>
      <c r="H59" s="14">
        <f>G59+F59+E59+D59+C59</f>
        <v>3945.3799999999997</v>
      </c>
      <c r="I59" s="15"/>
      <c r="J59" s="15"/>
      <c r="K59" s="17"/>
      <c r="L59" s="17"/>
      <c r="M59" s="18" t="s">
        <v>14</v>
      </c>
    </row>
    <row r="60" spans="1:13">
      <c r="A60" s="12">
        <v>153</v>
      </c>
      <c r="B60" s="13" t="s">
        <v>72</v>
      </c>
      <c r="C60" s="13"/>
      <c r="D60" s="13"/>
      <c r="E60" s="13"/>
      <c r="F60" s="13">
        <v>4225.6099999999997</v>
      </c>
      <c r="G60" s="13">
        <v>28987.42</v>
      </c>
      <c r="H60" s="14">
        <f>G60+F60+E60+D60+C60</f>
        <v>33213.03</v>
      </c>
      <c r="I60" s="15">
        <v>96692.4</v>
      </c>
      <c r="J60" s="15">
        <f>I60+H60</f>
        <v>129905.43</v>
      </c>
      <c r="K60" s="17"/>
      <c r="L60" s="17"/>
      <c r="M60" s="18" t="s">
        <v>14</v>
      </c>
    </row>
    <row r="61" spans="1:13">
      <c r="A61" s="12">
        <v>155</v>
      </c>
      <c r="B61" s="13" t="s">
        <v>73</v>
      </c>
      <c r="C61" s="13">
        <v>3400</v>
      </c>
      <c r="D61" s="13">
        <v>8500</v>
      </c>
      <c r="E61" s="13"/>
      <c r="F61" s="13">
        <v>6800</v>
      </c>
      <c r="G61" s="13"/>
      <c r="H61" s="14">
        <f>G61+F61+E61+D61+C61</f>
        <v>18700</v>
      </c>
      <c r="I61" s="15"/>
      <c r="J61" s="15"/>
      <c r="K61" s="17"/>
      <c r="L61" s="17"/>
      <c r="M61" s="18" t="s">
        <v>14</v>
      </c>
    </row>
    <row r="62" spans="1:13">
      <c r="A62" s="12">
        <v>156</v>
      </c>
      <c r="B62" s="13" t="s">
        <v>74</v>
      </c>
      <c r="C62" s="13">
        <v>4870.8999999999996</v>
      </c>
      <c r="D62" s="13">
        <v>14069</v>
      </c>
      <c r="E62" s="13"/>
      <c r="F62" s="13">
        <v>8847.5</v>
      </c>
      <c r="G62" s="13"/>
      <c r="H62" s="14">
        <f>G62+F62+E62+D62+C62</f>
        <v>27787.4</v>
      </c>
      <c r="I62" s="15"/>
      <c r="J62" s="15"/>
      <c r="K62" s="17"/>
      <c r="L62" s="17"/>
      <c r="M62" s="18" t="s">
        <v>14</v>
      </c>
    </row>
    <row r="63" spans="1:13">
      <c r="A63" s="12">
        <v>157</v>
      </c>
      <c r="B63" s="13" t="s">
        <v>75</v>
      </c>
      <c r="C63" s="13">
        <v>766.06000000000006</v>
      </c>
      <c r="D63" s="13">
        <v>2348.0700000000002</v>
      </c>
      <c r="E63" s="13"/>
      <c r="F63" s="13">
        <v>1062.1199999999999</v>
      </c>
      <c r="G63" s="13"/>
      <c r="H63" s="14">
        <f>G63+F63+E63+D63+C63</f>
        <v>4176.25</v>
      </c>
      <c r="I63" s="15"/>
      <c r="J63" s="15"/>
      <c r="K63" s="17"/>
      <c r="L63" s="17"/>
      <c r="M63" s="18" t="s">
        <v>14</v>
      </c>
    </row>
    <row r="64" spans="1:13">
      <c r="A64" s="12">
        <v>158</v>
      </c>
      <c r="B64" s="13" t="s">
        <v>76</v>
      </c>
      <c r="C64" s="13">
        <v>1923.2999999999997</v>
      </c>
      <c r="D64" s="13">
        <v>6207.41</v>
      </c>
      <c r="E64" s="13">
        <v>1325.72</v>
      </c>
      <c r="F64" s="13">
        <v>8958.42</v>
      </c>
      <c r="G64" s="13"/>
      <c r="H64" s="14">
        <f>G64+F64+E64+D64+C64</f>
        <v>18414.849999999999</v>
      </c>
      <c r="I64" s="15"/>
      <c r="J64" s="15"/>
      <c r="K64" s="17"/>
      <c r="L64" s="17"/>
      <c r="M64" s="18" t="s">
        <v>14</v>
      </c>
    </row>
    <row r="65" spans="1:13">
      <c r="A65" s="12">
        <v>159</v>
      </c>
      <c r="B65" s="13" t="s">
        <v>77</v>
      </c>
      <c r="C65" s="13"/>
      <c r="D65" s="13"/>
      <c r="E65" s="13"/>
      <c r="F65" s="13"/>
      <c r="G65" s="13">
        <v>179660</v>
      </c>
      <c r="H65" s="14">
        <f>G65+F65+E65+D65+C65</f>
        <v>179660</v>
      </c>
      <c r="I65" s="15">
        <v>183662.875</v>
      </c>
      <c r="J65" s="15">
        <f>I65+H65</f>
        <v>363322.875</v>
      </c>
      <c r="K65" s="17"/>
      <c r="L65" s="17"/>
      <c r="M65" s="18" t="s">
        <v>14</v>
      </c>
    </row>
    <row r="66" spans="1:13">
      <c r="A66" s="12">
        <v>163</v>
      </c>
      <c r="B66" s="13" t="s">
        <v>78</v>
      </c>
      <c r="C66" s="13">
        <v>6142.5</v>
      </c>
      <c r="D66" s="13">
        <v>14627.75</v>
      </c>
      <c r="E66" s="13">
        <v>3382.25</v>
      </c>
      <c r="F66" s="13">
        <v>20969</v>
      </c>
      <c r="G66" s="13"/>
      <c r="H66" s="14">
        <f>G66+F66+E66+D66+C66</f>
        <v>45121.5</v>
      </c>
      <c r="I66" s="15"/>
      <c r="J66" s="15"/>
      <c r="K66" s="17"/>
      <c r="L66" s="17"/>
      <c r="M66" s="18" t="s">
        <v>14</v>
      </c>
    </row>
    <row r="67" spans="1:13">
      <c r="A67" s="12">
        <v>164</v>
      </c>
      <c r="B67" s="13" t="s">
        <v>79</v>
      </c>
      <c r="C67" s="13">
        <v>1140.3800000000001</v>
      </c>
      <c r="D67" s="13"/>
      <c r="E67" s="13"/>
      <c r="F67" s="13"/>
      <c r="G67" s="13"/>
      <c r="H67" s="14">
        <f>G67+F67+E67+D67+C67</f>
        <v>1140.3800000000001</v>
      </c>
      <c r="I67" s="15"/>
      <c r="J67" s="15"/>
      <c r="K67" s="17"/>
      <c r="L67" s="17"/>
      <c r="M67" s="18" t="s">
        <v>14</v>
      </c>
    </row>
    <row r="68" spans="1:13">
      <c r="A68" s="12">
        <v>165</v>
      </c>
      <c r="B68" s="13" t="s">
        <v>80</v>
      </c>
      <c r="C68" s="13"/>
      <c r="D68" s="13"/>
      <c r="E68" s="13">
        <v>435</v>
      </c>
      <c r="F68" s="13">
        <v>1337.5</v>
      </c>
      <c r="G68" s="13"/>
      <c r="H68" s="14">
        <f>G68+F68+E68+D68+C68</f>
        <v>1772.5</v>
      </c>
      <c r="I68" s="15"/>
      <c r="J68" s="15"/>
      <c r="K68" s="17"/>
      <c r="L68" s="17"/>
      <c r="M68" s="18" t="s">
        <v>14</v>
      </c>
    </row>
    <row r="69" spans="1:13">
      <c r="A69" s="12">
        <v>166</v>
      </c>
      <c r="B69" s="13" t="s">
        <v>81</v>
      </c>
      <c r="C69" s="13">
        <v>11561.97</v>
      </c>
      <c r="D69" s="13">
        <v>19890.620000000003</v>
      </c>
      <c r="E69" s="13">
        <v>3317.23</v>
      </c>
      <c r="F69" s="13">
        <v>31366.25</v>
      </c>
      <c r="G69" s="13"/>
      <c r="H69" s="14">
        <f>G69+F69+E69+D69+C69</f>
        <v>66136.070000000007</v>
      </c>
      <c r="I69" s="15"/>
      <c r="J69" s="15"/>
      <c r="K69" s="17"/>
      <c r="L69" s="17"/>
      <c r="M69" s="18" t="s">
        <v>14</v>
      </c>
    </row>
    <row r="70" spans="1:13">
      <c r="A70" s="12">
        <v>167</v>
      </c>
      <c r="B70" s="13" t="s">
        <v>82</v>
      </c>
      <c r="C70" s="13"/>
      <c r="D70" s="13"/>
      <c r="E70" s="13"/>
      <c r="F70" s="13">
        <v>3050.03</v>
      </c>
      <c r="G70" s="13"/>
      <c r="H70" s="14">
        <f>G70+F70+E70+D70+C70</f>
        <v>3050.03</v>
      </c>
      <c r="I70" s="15"/>
      <c r="J70" s="15"/>
      <c r="K70" s="17"/>
      <c r="L70" s="17"/>
      <c r="M70" s="18" t="s">
        <v>14</v>
      </c>
    </row>
    <row r="71" spans="1:13">
      <c r="A71" s="12">
        <v>169</v>
      </c>
      <c r="B71" s="13" t="s">
        <v>83</v>
      </c>
      <c r="C71" s="13"/>
      <c r="D71" s="13">
        <v>1492.76</v>
      </c>
      <c r="E71" s="13"/>
      <c r="F71" s="13"/>
      <c r="G71" s="13"/>
      <c r="H71" s="14">
        <f>G71+F71+E71+D71+C71</f>
        <v>1492.76</v>
      </c>
      <c r="I71" s="15"/>
      <c r="J71" s="15"/>
      <c r="K71" s="17"/>
      <c r="L71" s="17"/>
      <c r="M71" s="18" t="s">
        <v>14</v>
      </c>
    </row>
    <row r="72" spans="1:13">
      <c r="A72" s="12">
        <v>173</v>
      </c>
      <c r="B72" s="13" t="s">
        <v>84</v>
      </c>
      <c r="C72" s="13">
        <v>639.96</v>
      </c>
      <c r="D72" s="13">
        <v>1497.09</v>
      </c>
      <c r="E72" s="13"/>
      <c r="F72" s="13">
        <v>2792.99</v>
      </c>
      <c r="G72" s="13"/>
      <c r="H72" s="14">
        <f>G72+F72+E72+D72+C72</f>
        <v>4930.04</v>
      </c>
      <c r="I72" s="15"/>
      <c r="J72" s="15"/>
      <c r="K72" s="17"/>
      <c r="L72" s="17"/>
      <c r="M72" s="18" t="s">
        <v>14</v>
      </c>
    </row>
    <row r="73" spans="1:13">
      <c r="A73" s="12">
        <v>175</v>
      </c>
      <c r="B73" s="13" t="s">
        <v>85</v>
      </c>
      <c r="C73" s="13">
        <v>5329.06</v>
      </c>
      <c r="D73" s="13">
        <v>4234.2700000000004</v>
      </c>
      <c r="E73" s="13"/>
      <c r="F73" s="13">
        <v>5784.83</v>
      </c>
      <c r="G73" s="13"/>
      <c r="H73" s="14">
        <f>G73+F73+E73+D73+C73</f>
        <v>15348.16</v>
      </c>
      <c r="I73" s="15"/>
      <c r="J73" s="15"/>
      <c r="K73" s="17"/>
      <c r="L73" s="17"/>
      <c r="M73" s="18" t="s">
        <v>14</v>
      </c>
    </row>
    <row r="74" spans="1:13">
      <c r="A74" s="12">
        <v>180</v>
      </c>
      <c r="B74" s="13" t="s">
        <v>86</v>
      </c>
      <c r="C74" s="13"/>
      <c r="D74" s="13">
        <v>1560.8</v>
      </c>
      <c r="E74" s="13"/>
      <c r="F74" s="13"/>
      <c r="G74" s="13"/>
      <c r="H74" s="14">
        <f>G74+F74+E74+D74+C74</f>
        <v>1560.8</v>
      </c>
      <c r="I74" s="15"/>
      <c r="J74" s="15"/>
      <c r="K74" s="17"/>
      <c r="L74" s="17"/>
      <c r="M74" s="18" t="s">
        <v>14</v>
      </c>
    </row>
    <row r="75" spans="1:13">
      <c r="A75" s="12">
        <v>181</v>
      </c>
      <c r="B75" s="13" t="s">
        <v>87</v>
      </c>
      <c r="C75" s="13">
        <v>2450</v>
      </c>
      <c r="D75" s="13">
        <v>3018.75</v>
      </c>
      <c r="E75" s="13">
        <v>262.5</v>
      </c>
      <c r="F75" s="13">
        <v>2934.75</v>
      </c>
      <c r="G75" s="13"/>
      <c r="H75" s="14">
        <f>G75+F75+E75+D75+C75</f>
        <v>8666</v>
      </c>
      <c r="I75" s="15"/>
      <c r="J75" s="15"/>
      <c r="K75" s="17"/>
      <c r="L75" s="17"/>
      <c r="M75" s="18" t="s">
        <v>14</v>
      </c>
    </row>
    <row r="76" spans="1:13">
      <c r="A76" s="12">
        <v>182</v>
      </c>
      <c r="B76" s="13" t="s">
        <v>88</v>
      </c>
      <c r="C76" s="13"/>
      <c r="D76" s="13"/>
      <c r="E76" s="13"/>
      <c r="F76" s="13">
        <v>2675.85</v>
      </c>
      <c r="G76" s="13">
        <v>5689.32</v>
      </c>
      <c r="H76" s="14">
        <f>G76+F76+E76+D76+C76</f>
        <v>8365.17</v>
      </c>
      <c r="I76" s="15"/>
      <c r="J76" s="15"/>
      <c r="K76" s="17"/>
      <c r="L76" s="17"/>
      <c r="M76" s="18" t="s">
        <v>14</v>
      </c>
    </row>
    <row r="77" spans="1:13">
      <c r="A77" s="12">
        <v>185</v>
      </c>
      <c r="B77" s="13" t="s">
        <v>89</v>
      </c>
      <c r="C77" s="13"/>
      <c r="D77" s="13"/>
      <c r="E77" s="13"/>
      <c r="F77" s="13"/>
      <c r="G77" s="13"/>
      <c r="H77" s="14"/>
      <c r="I77" s="15">
        <v>7315.85</v>
      </c>
      <c r="J77" s="15">
        <f>I77+H77</f>
        <v>7315.85</v>
      </c>
      <c r="K77" s="17"/>
      <c r="L77" s="17"/>
      <c r="M77" s="18"/>
    </row>
    <row r="78" spans="1:13">
      <c r="A78" s="12">
        <v>187</v>
      </c>
      <c r="B78" s="13" t="s">
        <v>90</v>
      </c>
      <c r="C78" s="13">
        <v>2697.3100000000004</v>
      </c>
      <c r="D78" s="13">
        <v>10934.65</v>
      </c>
      <c r="E78" s="13">
        <v>1698.05</v>
      </c>
      <c r="F78" s="13">
        <v>1262.0899999999999</v>
      </c>
      <c r="G78" s="13"/>
      <c r="H78" s="14">
        <f>G78+F78+E78+D78+C78</f>
        <v>16592.099999999999</v>
      </c>
      <c r="I78" s="15"/>
      <c r="J78" s="15"/>
      <c r="K78" s="17"/>
      <c r="L78" s="17"/>
      <c r="M78" s="18" t="s">
        <v>14</v>
      </c>
    </row>
    <row r="79" spans="1:13">
      <c r="A79" s="12">
        <v>188</v>
      </c>
      <c r="B79" s="13" t="s">
        <v>91</v>
      </c>
      <c r="C79" s="13"/>
      <c r="D79" s="13">
        <v>-107993.45000000001</v>
      </c>
      <c r="E79" s="13"/>
      <c r="F79" s="13">
        <v>-261246.6</v>
      </c>
      <c r="G79" s="13"/>
      <c r="H79" s="14">
        <f>G79+F79+E79+D79+C79</f>
        <v>-369240.05000000005</v>
      </c>
      <c r="I79" s="15">
        <v>1800</v>
      </c>
      <c r="J79" s="15">
        <f>I79+H79</f>
        <v>-367440.05000000005</v>
      </c>
      <c r="K79" s="17"/>
      <c r="L79" s="17"/>
      <c r="M79" s="18" t="s">
        <v>14</v>
      </c>
    </row>
    <row r="80" spans="1:13">
      <c r="A80" s="12">
        <v>193</v>
      </c>
      <c r="B80" s="13" t="s">
        <v>92</v>
      </c>
      <c r="C80" s="13"/>
      <c r="D80" s="13">
        <v>4184.67</v>
      </c>
      <c r="E80" s="13"/>
      <c r="F80" s="13"/>
      <c r="G80" s="13"/>
      <c r="H80" s="14">
        <f>G80+F80+E80+D80+C80</f>
        <v>4184.67</v>
      </c>
      <c r="I80" s="15"/>
      <c r="J80" s="15"/>
      <c r="K80" s="17"/>
      <c r="L80" s="17"/>
      <c r="M80" s="18" t="s">
        <v>14</v>
      </c>
    </row>
    <row r="81" spans="1:13">
      <c r="A81" s="12">
        <v>194</v>
      </c>
      <c r="B81" s="13" t="s">
        <v>93</v>
      </c>
      <c r="C81" s="13"/>
      <c r="D81" s="13"/>
      <c r="E81" s="13"/>
      <c r="F81" s="13">
        <v>1581.67</v>
      </c>
      <c r="G81" s="13"/>
      <c r="H81" s="14">
        <f>G81+F81+E81+D81+C81</f>
        <v>1581.67</v>
      </c>
      <c r="I81" s="15"/>
      <c r="J81" s="15"/>
      <c r="K81" s="17"/>
      <c r="L81" s="17"/>
      <c r="M81" s="18" t="s">
        <v>14</v>
      </c>
    </row>
    <row r="82" spans="1:13">
      <c r="A82" s="12">
        <v>195</v>
      </c>
      <c r="B82" s="13" t="s">
        <v>94</v>
      </c>
      <c r="C82" s="13"/>
      <c r="D82" s="13">
        <v>1918.1</v>
      </c>
      <c r="E82" s="13"/>
      <c r="F82" s="13">
        <v>1999.01</v>
      </c>
      <c r="G82" s="13"/>
      <c r="H82" s="14">
        <f>G82+F82+E82+D82+C82</f>
        <v>3917.1099999999997</v>
      </c>
      <c r="I82" s="15"/>
      <c r="J82" s="15"/>
      <c r="K82" s="17"/>
      <c r="L82" s="17"/>
      <c r="M82" s="18" t="s">
        <v>14</v>
      </c>
    </row>
    <row r="83" spans="1:13">
      <c r="A83" s="12">
        <v>200</v>
      </c>
      <c r="B83" s="13" t="s">
        <v>95</v>
      </c>
      <c r="C83" s="13">
        <v>1604.74</v>
      </c>
      <c r="D83" s="13">
        <v>2147.83</v>
      </c>
      <c r="E83" s="13">
        <v>518.41</v>
      </c>
      <c r="F83" s="13">
        <v>1312.75</v>
      </c>
      <c r="G83" s="13"/>
      <c r="H83" s="14">
        <f>G83+F83+E83+D83+C83</f>
        <v>5583.73</v>
      </c>
      <c r="I83" s="15"/>
      <c r="J83" s="15"/>
      <c r="K83" s="17"/>
      <c r="L83" s="17"/>
      <c r="M83" s="18" t="s">
        <v>14</v>
      </c>
    </row>
    <row r="84" spans="1:13">
      <c r="A84" s="12">
        <v>202</v>
      </c>
      <c r="B84" s="13" t="s">
        <v>96</v>
      </c>
      <c r="C84" s="13"/>
      <c r="D84" s="13"/>
      <c r="E84" s="13"/>
      <c r="F84" s="13">
        <v>2273.87</v>
      </c>
      <c r="G84" s="13">
        <v>11153.71</v>
      </c>
      <c r="H84" s="14">
        <f>G84+F84+E84+D84+C84</f>
        <v>13427.579999999998</v>
      </c>
      <c r="I84" s="15">
        <v>25612.355</v>
      </c>
      <c r="J84" s="15">
        <f>I84+H84</f>
        <v>39039.934999999998</v>
      </c>
      <c r="K84" s="17"/>
      <c r="L84" s="17"/>
      <c r="M84" s="18" t="s">
        <v>14</v>
      </c>
    </row>
    <row r="85" spans="1:13">
      <c r="A85" s="12">
        <v>205</v>
      </c>
      <c r="B85" s="13" t="s">
        <v>97</v>
      </c>
      <c r="C85" s="13"/>
      <c r="D85" s="13"/>
      <c r="E85" s="13"/>
      <c r="F85" s="13"/>
      <c r="G85" s="13">
        <v>23912.420000000002</v>
      </c>
      <c r="H85" s="14">
        <f>G85+F85+E85+D85+C85</f>
        <v>23912.420000000002</v>
      </c>
      <c r="I85" s="15"/>
      <c r="J85" s="15"/>
      <c r="K85" s="17"/>
      <c r="L85" s="17"/>
      <c r="M85" s="18" t="s">
        <v>14</v>
      </c>
    </row>
    <row r="86" spans="1:13">
      <c r="A86" s="12">
        <v>209</v>
      </c>
      <c r="B86" s="13" t="s">
        <v>98</v>
      </c>
      <c r="C86" s="13"/>
      <c r="D86" s="13">
        <v>2992.64</v>
      </c>
      <c r="E86" s="13"/>
      <c r="F86" s="13">
        <v>4331.3099999999995</v>
      </c>
      <c r="G86" s="13"/>
      <c r="H86" s="14">
        <f>G86+F86+E86+D86+C86</f>
        <v>7323.9499999999989</v>
      </c>
      <c r="I86" s="15"/>
      <c r="J86" s="15"/>
      <c r="K86" s="17"/>
      <c r="L86" s="17"/>
      <c r="M86" s="18" t="s">
        <v>14</v>
      </c>
    </row>
    <row r="87" spans="1:13">
      <c r="A87" s="12">
        <v>212</v>
      </c>
      <c r="B87" s="13" t="s">
        <v>99</v>
      </c>
      <c r="C87" s="13">
        <v>15575.61</v>
      </c>
      <c r="D87" s="13">
        <v>26821.520000000004</v>
      </c>
      <c r="E87" s="13"/>
      <c r="F87" s="13">
        <v>13125.49</v>
      </c>
      <c r="G87" s="13"/>
      <c r="H87" s="14">
        <f>G87+F87+E87+D87+C87</f>
        <v>55522.62</v>
      </c>
      <c r="I87" s="15">
        <v>106098.75</v>
      </c>
      <c r="J87" s="15">
        <f>I87+H87</f>
        <v>161621.37</v>
      </c>
      <c r="K87" s="17"/>
      <c r="L87" s="17"/>
      <c r="M87" s="18" t="s">
        <v>14</v>
      </c>
    </row>
    <row r="88" spans="1:13">
      <c r="A88" s="12">
        <v>213</v>
      </c>
      <c r="B88" s="13" t="s">
        <v>100</v>
      </c>
      <c r="C88" s="13">
        <v>109.83</v>
      </c>
      <c r="D88" s="13">
        <v>268.33</v>
      </c>
      <c r="E88" s="13"/>
      <c r="F88" s="13">
        <v>187.54</v>
      </c>
      <c r="G88" s="13"/>
      <c r="H88" s="14">
        <f>G88+F88+E88+D88+C88</f>
        <v>565.70000000000005</v>
      </c>
      <c r="I88" s="15"/>
      <c r="J88" s="15"/>
      <c r="K88" s="17"/>
      <c r="L88" s="17"/>
      <c r="M88" s="18" t="s">
        <v>14</v>
      </c>
    </row>
    <row r="89" spans="1:13">
      <c r="A89" s="12">
        <v>216</v>
      </c>
      <c r="B89" s="13" t="s">
        <v>101</v>
      </c>
      <c r="C89" s="13">
        <v>229995.97000000003</v>
      </c>
      <c r="D89" s="13">
        <v>635188.1100000001</v>
      </c>
      <c r="E89" s="13">
        <v>144389.51</v>
      </c>
      <c r="F89" s="13">
        <v>413734.5400000001</v>
      </c>
      <c r="G89" s="13">
        <v>-145884.24000000002</v>
      </c>
      <c r="H89" s="14">
        <f>G89+F89+E89+D89+C89</f>
        <v>1277423.8900000001</v>
      </c>
      <c r="I89" s="15"/>
      <c r="J89" s="15"/>
      <c r="K89" s="17"/>
      <c r="L89" s="17"/>
      <c r="M89" s="18" t="s">
        <v>14</v>
      </c>
    </row>
    <row r="90" spans="1:13">
      <c r="A90" s="12">
        <v>219</v>
      </c>
      <c r="B90" s="13" t="s">
        <v>102</v>
      </c>
      <c r="C90" s="13">
        <v>3643.87</v>
      </c>
      <c r="D90" s="13">
        <v>19938.89</v>
      </c>
      <c r="E90" s="13"/>
      <c r="F90" s="13">
        <v>4014.31</v>
      </c>
      <c r="G90" s="13">
        <v>572822.9</v>
      </c>
      <c r="H90" s="14">
        <f>G90+F90+E90+D90+C90</f>
        <v>600419.97000000009</v>
      </c>
      <c r="I90" s="15">
        <v>423988.19400000002</v>
      </c>
      <c r="J90" s="15">
        <f>I90+H90</f>
        <v>1024408.1640000001</v>
      </c>
      <c r="K90" s="17"/>
      <c r="L90" s="17"/>
      <c r="M90" s="18" t="s">
        <v>14</v>
      </c>
    </row>
    <row r="91" spans="1:13">
      <c r="A91" s="12">
        <v>220</v>
      </c>
      <c r="B91" s="13" t="s">
        <v>103</v>
      </c>
      <c r="C91" s="13"/>
      <c r="D91" s="13"/>
      <c r="E91" s="13"/>
      <c r="F91" s="13">
        <v>1976.1999999999998</v>
      </c>
      <c r="G91" s="13">
        <v>11194.609999999999</v>
      </c>
      <c r="H91" s="14">
        <f>G91+F91+E91+D91+C91</f>
        <v>13170.809999999998</v>
      </c>
      <c r="I91" s="15"/>
      <c r="J91" s="15"/>
      <c r="K91" s="17"/>
      <c r="L91" s="17"/>
      <c r="M91" s="18" t="s">
        <v>14</v>
      </c>
    </row>
    <row r="92" spans="1:13">
      <c r="A92" s="12">
        <v>221</v>
      </c>
      <c r="B92" s="13" t="s">
        <v>104</v>
      </c>
      <c r="C92" s="13"/>
      <c r="D92" s="13"/>
      <c r="E92" s="13"/>
      <c r="F92" s="13"/>
      <c r="G92" s="13"/>
      <c r="H92" s="14"/>
      <c r="I92" s="15"/>
      <c r="J92" s="15"/>
      <c r="K92" s="17"/>
      <c r="L92" s="17"/>
      <c r="M92" s="18" t="s">
        <v>14</v>
      </c>
    </row>
    <row r="93" spans="1:13">
      <c r="A93" s="12">
        <v>222</v>
      </c>
      <c r="B93" s="13" t="s">
        <v>105</v>
      </c>
      <c r="C93" s="13">
        <v>1642.39</v>
      </c>
      <c r="D93" s="13">
        <v>9018.82</v>
      </c>
      <c r="E93" s="13">
        <v>1176.79</v>
      </c>
      <c r="F93" s="13">
        <v>16192.86</v>
      </c>
      <c r="G93" s="13"/>
      <c r="H93" s="14">
        <f>G93+F93+E93+D93+C93</f>
        <v>28030.86</v>
      </c>
      <c r="I93" s="15"/>
      <c r="J93" s="15"/>
      <c r="K93" s="17"/>
      <c r="L93" s="17"/>
      <c r="M93" s="18" t="s">
        <v>14</v>
      </c>
    </row>
    <row r="94" spans="1:13">
      <c r="A94" s="12">
        <v>223</v>
      </c>
      <c r="B94" s="13" t="s">
        <v>106</v>
      </c>
      <c r="C94" s="13"/>
      <c r="D94" s="13"/>
      <c r="E94" s="13"/>
      <c r="F94" s="13">
        <v>1185</v>
      </c>
      <c r="G94" s="13"/>
      <c r="H94" s="14">
        <f>G94+F94+E94+D94+C94</f>
        <v>1185</v>
      </c>
      <c r="I94" s="15"/>
      <c r="J94" s="15"/>
      <c r="K94" s="17"/>
      <c r="L94" s="17"/>
      <c r="M94" s="18" t="s">
        <v>14</v>
      </c>
    </row>
    <row r="95" spans="1:13">
      <c r="A95" s="12">
        <v>224</v>
      </c>
      <c r="B95" s="13" t="s">
        <v>107</v>
      </c>
      <c r="C95" s="13">
        <v>12705.65</v>
      </c>
      <c r="D95" s="13">
        <v>27387.43</v>
      </c>
      <c r="E95" s="13">
        <v>4050.1200000000003</v>
      </c>
      <c r="F95" s="13">
        <v>16498.8</v>
      </c>
      <c r="G95" s="13"/>
      <c r="H95" s="14">
        <f>G95+F95+E95+D95+C95</f>
        <v>60642</v>
      </c>
      <c r="I95" s="15">
        <v>81609.84</v>
      </c>
      <c r="J95" s="15">
        <f>I95+H95</f>
        <v>142251.84</v>
      </c>
      <c r="K95" s="17"/>
      <c r="L95" s="17"/>
      <c r="M95" s="18" t="s">
        <v>14</v>
      </c>
    </row>
    <row r="96" spans="1:13">
      <c r="A96" s="12">
        <v>226</v>
      </c>
      <c r="B96" s="13" t="s">
        <v>108</v>
      </c>
      <c r="C96" s="13"/>
      <c r="D96" s="13"/>
      <c r="E96" s="13"/>
      <c r="F96" s="13"/>
      <c r="G96" s="13">
        <v>15667.09</v>
      </c>
      <c r="H96" s="14">
        <f>G96+F96+E96+D96+C96</f>
        <v>15667.09</v>
      </c>
      <c r="I96" s="15"/>
      <c r="J96" s="15"/>
      <c r="K96" s="17"/>
      <c r="L96" s="17"/>
      <c r="M96" s="18" t="s">
        <v>14</v>
      </c>
    </row>
    <row r="97" spans="1:13">
      <c r="A97" s="12">
        <v>227</v>
      </c>
      <c r="B97" s="13" t="s">
        <v>109</v>
      </c>
      <c r="C97" s="13">
        <v>4444.0199999999995</v>
      </c>
      <c r="D97" s="13">
        <v>9428.39</v>
      </c>
      <c r="E97" s="13">
        <v>459</v>
      </c>
      <c r="F97" s="13">
        <v>5962.9299999999994</v>
      </c>
      <c r="G97" s="13"/>
      <c r="H97" s="14">
        <f>G97+F97+E97+D97+C97</f>
        <v>20294.34</v>
      </c>
      <c r="I97" s="15"/>
      <c r="J97" s="15"/>
      <c r="K97" s="17"/>
      <c r="L97" s="17"/>
      <c r="M97" s="18" t="s">
        <v>14</v>
      </c>
    </row>
    <row r="98" spans="1:13">
      <c r="A98" s="12">
        <v>229</v>
      </c>
      <c r="B98" s="13" t="s">
        <v>110</v>
      </c>
      <c r="C98" s="13">
        <v>5414.34</v>
      </c>
      <c r="D98" s="13">
        <v>11267.279999999999</v>
      </c>
      <c r="E98" s="13">
        <v>3602.36</v>
      </c>
      <c r="F98" s="13">
        <v>31459.91</v>
      </c>
      <c r="G98" s="13">
        <v>5595.1900000000005</v>
      </c>
      <c r="H98" s="14">
        <f>G98+F98+E98+D98+C98</f>
        <v>57339.08</v>
      </c>
      <c r="I98" s="15">
        <v>2913.1</v>
      </c>
      <c r="J98" s="15">
        <f>I98+H98</f>
        <v>60252.18</v>
      </c>
      <c r="K98" s="17"/>
      <c r="L98" s="17"/>
      <c r="M98" s="18" t="s">
        <v>14</v>
      </c>
    </row>
    <row r="99" spans="1:13">
      <c r="A99" s="12">
        <v>231</v>
      </c>
      <c r="B99" s="13" t="s">
        <v>111</v>
      </c>
      <c r="C99" s="13"/>
      <c r="D99" s="13">
        <v>4850.1400000000003</v>
      </c>
      <c r="E99" s="13"/>
      <c r="F99" s="13">
        <v>6765.02</v>
      </c>
      <c r="G99" s="13"/>
      <c r="H99" s="14">
        <f>G99+F99+E99+D99+C99</f>
        <v>11615.16</v>
      </c>
      <c r="I99" s="15"/>
      <c r="J99" s="15"/>
      <c r="K99" s="17"/>
      <c r="L99" s="17"/>
      <c r="M99" s="18" t="s">
        <v>14</v>
      </c>
    </row>
    <row r="100" spans="1:13">
      <c r="A100" s="12">
        <v>232</v>
      </c>
      <c r="B100" s="13" t="s">
        <v>112</v>
      </c>
      <c r="C100" s="13">
        <v>1080.3800000000001</v>
      </c>
      <c r="D100" s="13">
        <v>2798.8199999999997</v>
      </c>
      <c r="E100" s="13"/>
      <c r="F100" s="13">
        <v>4723.18</v>
      </c>
      <c r="G100" s="13"/>
      <c r="H100" s="14">
        <f>G100+F100+E100+D100+C100</f>
        <v>8602.380000000001</v>
      </c>
      <c r="I100" s="15">
        <v>17358.171999999999</v>
      </c>
      <c r="J100" s="15">
        <f>I100+H100</f>
        <v>25960.552</v>
      </c>
      <c r="K100" s="17"/>
      <c r="L100" s="17"/>
      <c r="M100" s="18" t="s">
        <v>14</v>
      </c>
    </row>
    <row r="101" spans="1:13">
      <c r="A101" s="12">
        <v>234</v>
      </c>
      <c r="B101" s="13" t="s">
        <v>113</v>
      </c>
      <c r="C101" s="13">
        <v>1899.8</v>
      </c>
      <c r="D101" s="13">
        <v>9476.0300000000007</v>
      </c>
      <c r="E101" s="13">
        <v>474.9</v>
      </c>
      <c r="F101" s="13">
        <v>10780.36</v>
      </c>
      <c r="G101" s="13"/>
      <c r="H101" s="14">
        <f>G101+F101+E101+D101+C101</f>
        <v>22631.09</v>
      </c>
      <c r="I101" s="15"/>
      <c r="J101" s="15"/>
      <c r="K101" s="17"/>
      <c r="L101" s="17"/>
      <c r="M101" s="18" t="s">
        <v>14</v>
      </c>
    </row>
    <row r="102" spans="1:13">
      <c r="A102" s="12">
        <v>236</v>
      </c>
      <c r="B102" s="13" t="s">
        <v>114</v>
      </c>
      <c r="C102" s="13"/>
      <c r="D102" s="13">
        <v>1032</v>
      </c>
      <c r="E102" s="13"/>
      <c r="F102" s="13">
        <v>8994</v>
      </c>
      <c r="G102" s="13"/>
      <c r="H102" s="14">
        <f>G102+F102+E102+D102+C102</f>
        <v>10026</v>
      </c>
      <c r="I102" s="15">
        <v>10117.75</v>
      </c>
      <c r="J102" s="15">
        <f>I102+H102</f>
        <v>20143.75</v>
      </c>
      <c r="K102" s="17"/>
      <c r="L102" s="17"/>
      <c r="M102" s="18" t="s">
        <v>14</v>
      </c>
    </row>
    <row r="103" spans="1:13">
      <c r="A103" s="12">
        <v>237</v>
      </c>
      <c r="B103" s="13" t="s">
        <v>115</v>
      </c>
      <c r="C103" s="13">
        <v>1377.84</v>
      </c>
      <c r="D103" s="13">
        <v>9205.3799999999992</v>
      </c>
      <c r="E103" s="13"/>
      <c r="F103" s="13"/>
      <c r="G103" s="13"/>
      <c r="H103" s="14">
        <f>G103+F103+E103+D103+C103</f>
        <v>10583.22</v>
      </c>
      <c r="I103" s="15"/>
      <c r="J103" s="15"/>
      <c r="K103" s="17"/>
      <c r="L103" s="17"/>
      <c r="M103" s="18" t="s">
        <v>14</v>
      </c>
    </row>
    <row r="104" spans="1:13">
      <c r="A104" s="12">
        <v>239</v>
      </c>
      <c r="B104" s="13" t="s">
        <v>116</v>
      </c>
      <c r="C104" s="13"/>
      <c r="D104" s="13"/>
      <c r="E104" s="13"/>
      <c r="F104" s="13"/>
      <c r="G104" s="13">
        <v>89808.510000000009</v>
      </c>
      <c r="H104" s="14">
        <f>G104+F104+E104+D104+C104</f>
        <v>89808.510000000009</v>
      </c>
      <c r="I104" s="15">
        <v>65958.950500000006</v>
      </c>
      <c r="J104" s="15">
        <f>I104+H104</f>
        <v>155767.46050000002</v>
      </c>
      <c r="K104" s="17"/>
      <c r="L104" s="17"/>
      <c r="M104" s="18" t="s">
        <v>14</v>
      </c>
    </row>
    <row r="105" spans="1:13">
      <c r="A105" s="12">
        <v>244</v>
      </c>
      <c r="B105" s="13" t="s">
        <v>117</v>
      </c>
      <c r="C105" s="13">
        <v>12673.45</v>
      </c>
      <c r="D105" s="13">
        <v>26727.439999999999</v>
      </c>
      <c r="E105" s="13"/>
      <c r="F105" s="13">
        <v>18247.259999999998</v>
      </c>
      <c r="G105" s="13">
        <v>11600</v>
      </c>
      <c r="H105" s="14">
        <f>G105+F105+E105+D105+C105</f>
        <v>69248.149999999994</v>
      </c>
      <c r="I105" s="15">
        <v>22975</v>
      </c>
      <c r="J105" s="15">
        <f>I105+H105</f>
        <v>92223.15</v>
      </c>
      <c r="K105" s="17"/>
      <c r="L105" s="17"/>
      <c r="M105" s="18" t="s">
        <v>14</v>
      </c>
    </row>
    <row r="106" spans="1:13">
      <c r="A106" s="12">
        <v>248</v>
      </c>
      <c r="B106" s="13" t="s">
        <v>118</v>
      </c>
      <c r="C106" s="13">
        <v>5102.13</v>
      </c>
      <c r="D106" s="13">
        <v>12388.21</v>
      </c>
      <c r="E106" s="13">
        <v>13.339999999999975</v>
      </c>
      <c r="F106" s="13">
        <v>9152.5400000000009</v>
      </c>
      <c r="G106" s="13"/>
      <c r="H106" s="14">
        <f>G106+F106+E106+D106+C106</f>
        <v>26656.22</v>
      </c>
      <c r="I106" s="15"/>
      <c r="J106" s="15"/>
      <c r="K106" s="17"/>
      <c r="L106" s="17"/>
      <c r="M106" s="18" t="s">
        <v>14</v>
      </c>
    </row>
    <row r="107" spans="1:13">
      <c r="A107" s="12">
        <v>249</v>
      </c>
      <c r="B107" s="13" t="s">
        <v>119</v>
      </c>
      <c r="C107" s="13">
        <v>5586.78</v>
      </c>
      <c r="D107" s="13">
        <v>21046.110000000004</v>
      </c>
      <c r="E107" s="13">
        <v>1292.5899999999999</v>
      </c>
      <c r="F107" s="13">
        <v>14579.92</v>
      </c>
      <c r="G107" s="13"/>
      <c r="H107" s="14">
        <f>G107+F107+E107+D107+C107</f>
        <v>42505.4</v>
      </c>
      <c r="I107" s="15">
        <v>15785.885</v>
      </c>
      <c r="J107" s="15">
        <f>I107+H107</f>
        <v>58291.285000000003</v>
      </c>
      <c r="K107" s="17"/>
      <c r="L107" s="17"/>
      <c r="M107" s="18" t="s">
        <v>14</v>
      </c>
    </row>
    <row r="108" spans="1:13">
      <c r="A108" s="12">
        <v>250</v>
      </c>
      <c r="B108" s="13" t="s">
        <v>120</v>
      </c>
      <c r="C108" s="13">
        <v>950.4</v>
      </c>
      <c r="D108" s="13">
        <v>1900.8</v>
      </c>
      <c r="E108" s="13"/>
      <c r="F108" s="13">
        <v>-5664.4000000000005</v>
      </c>
      <c r="G108" s="13"/>
      <c r="H108" s="14">
        <f>G108+F108+E108+D108+C108</f>
        <v>-2813.2000000000003</v>
      </c>
      <c r="I108" s="15"/>
      <c r="J108" s="15"/>
      <c r="K108" s="17"/>
      <c r="L108" s="17"/>
      <c r="M108" s="18" t="s">
        <v>14</v>
      </c>
    </row>
    <row r="109" spans="1:13">
      <c r="A109" s="12">
        <v>251</v>
      </c>
      <c r="B109" s="13" t="s">
        <v>121</v>
      </c>
      <c r="C109" s="13"/>
      <c r="D109" s="13">
        <v>882.09</v>
      </c>
      <c r="E109" s="13">
        <v>133</v>
      </c>
      <c r="F109" s="13">
        <v>702.51</v>
      </c>
      <c r="G109" s="13"/>
      <c r="H109" s="14">
        <f>G109+F109+E109+D109+C109</f>
        <v>1717.6</v>
      </c>
      <c r="I109" s="15"/>
      <c r="J109" s="15"/>
      <c r="K109" s="17"/>
      <c r="L109" s="17"/>
      <c r="M109" s="18" t="s">
        <v>14</v>
      </c>
    </row>
    <row r="110" spans="1:13">
      <c r="A110" s="12">
        <v>252</v>
      </c>
      <c r="B110" s="13" t="s">
        <v>122</v>
      </c>
      <c r="C110" s="13">
        <v>2640</v>
      </c>
      <c r="D110" s="13">
        <v>11040</v>
      </c>
      <c r="E110" s="13">
        <v>1848</v>
      </c>
      <c r="F110" s="13">
        <v>4960</v>
      </c>
      <c r="G110" s="13"/>
      <c r="H110" s="14">
        <f>G110+F110+E110+D110+C110</f>
        <v>20488</v>
      </c>
      <c r="I110" s="15">
        <v>2430</v>
      </c>
      <c r="J110" s="15">
        <f>I110+H110</f>
        <v>22918</v>
      </c>
      <c r="K110" s="17"/>
      <c r="L110" s="17"/>
      <c r="M110" s="18" t="s">
        <v>14</v>
      </c>
    </row>
    <row r="111" spans="1:13">
      <c r="A111" s="12">
        <v>253</v>
      </c>
      <c r="B111" s="13" t="s">
        <v>123</v>
      </c>
      <c r="C111" s="13">
        <v>553.77</v>
      </c>
      <c r="D111" s="13">
        <v>823.43</v>
      </c>
      <c r="E111" s="13"/>
      <c r="F111" s="13">
        <v>562.22</v>
      </c>
      <c r="G111" s="13"/>
      <c r="H111" s="14">
        <f>G111+F111+E111+D111+C111</f>
        <v>1939.42</v>
      </c>
      <c r="I111" s="15"/>
      <c r="J111" s="15"/>
      <c r="K111" s="17"/>
      <c r="L111" s="17"/>
      <c r="M111" s="18" t="s">
        <v>14</v>
      </c>
    </row>
    <row r="112" spans="1:13">
      <c r="A112" s="12">
        <v>254</v>
      </c>
      <c r="B112" s="13" t="s">
        <v>124</v>
      </c>
      <c r="C112" s="13"/>
      <c r="D112" s="13"/>
      <c r="E112" s="13"/>
      <c r="F112" s="13">
        <v>1112.5</v>
      </c>
      <c r="G112" s="13"/>
      <c r="H112" s="14">
        <f>G112+F112+E112+D112+C112</f>
        <v>1112.5</v>
      </c>
      <c r="I112" s="15"/>
      <c r="J112" s="15"/>
      <c r="K112" s="17"/>
      <c r="L112" s="17"/>
      <c r="M112" s="18" t="s">
        <v>14</v>
      </c>
    </row>
    <row r="113" spans="1:13">
      <c r="A113" s="12">
        <v>255</v>
      </c>
      <c r="B113" s="13" t="s">
        <v>125</v>
      </c>
      <c r="C113" s="13">
        <v>5235.5300000000007</v>
      </c>
      <c r="D113" s="13">
        <v>14695.499999999998</v>
      </c>
      <c r="E113" s="13"/>
      <c r="F113" s="13">
        <v>5023.37</v>
      </c>
      <c r="G113" s="13"/>
      <c r="H113" s="14">
        <f>G113+F113+E113+D113+C113</f>
        <v>24954.400000000001</v>
      </c>
      <c r="I113" s="15"/>
      <c r="J113" s="15"/>
      <c r="K113" s="17"/>
      <c r="L113" s="17"/>
      <c r="M113" s="18" t="s">
        <v>14</v>
      </c>
    </row>
    <row r="114" spans="1:13">
      <c r="A114" s="12">
        <v>256</v>
      </c>
      <c r="B114" s="13" t="s">
        <v>126</v>
      </c>
      <c r="C114" s="13"/>
      <c r="D114" s="13"/>
      <c r="E114" s="13"/>
      <c r="F114" s="13"/>
      <c r="G114" s="13"/>
      <c r="H114" s="14"/>
      <c r="I114" s="15">
        <v>68511.372000000003</v>
      </c>
      <c r="J114" s="15">
        <f>I114+H114</f>
        <v>68511.372000000003</v>
      </c>
      <c r="K114" s="17"/>
      <c r="L114" s="17"/>
      <c r="M114" s="18"/>
    </row>
    <row r="115" spans="1:13">
      <c r="A115" s="19">
        <v>256</v>
      </c>
      <c r="B115" s="20" t="s">
        <v>126</v>
      </c>
      <c r="C115" s="21"/>
      <c r="D115" s="21"/>
      <c r="E115" s="21"/>
      <c r="F115" s="21"/>
      <c r="G115" s="21"/>
      <c r="H115" s="22">
        <f>C115+D115+E115+F115+G115</f>
        <v>0</v>
      </c>
      <c r="I115" s="23">
        <v>71652.035000000003</v>
      </c>
      <c r="J115" s="24">
        <f>I115+H115</f>
        <v>71652.035000000003</v>
      </c>
      <c r="K115" s="25"/>
      <c r="L115" s="25"/>
      <c r="M115" s="26"/>
    </row>
    <row r="116" spans="1:13">
      <c r="A116" s="12">
        <v>259</v>
      </c>
      <c r="B116" s="13" t="s">
        <v>127</v>
      </c>
      <c r="C116" s="13">
        <v>2952.3599999999997</v>
      </c>
      <c r="D116" s="13">
        <v>6649.6200000000008</v>
      </c>
      <c r="E116" s="13"/>
      <c r="F116" s="13">
        <v>5824.17</v>
      </c>
      <c r="G116" s="13"/>
      <c r="H116" s="14">
        <f>G116+F116+E116+D116+C116</f>
        <v>15426.150000000001</v>
      </c>
      <c r="I116" s="15"/>
      <c r="J116" s="15"/>
      <c r="K116" s="17"/>
      <c r="L116" s="17"/>
      <c r="M116" s="18" t="s">
        <v>14</v>
      </c>
    </row>
    <row r="117" spans="1:13">
      <c r="A117" s="12">
        <v>260</v>
      </c>
      <c r="B117" s="13" t="s">
        <v>128</v>
      </c>
      <c r="C117" s="13">
        <v>508.72</v>
      </c>
      <c r="D117" s="13">
        <v>5214.1500000000005</v>
      </c>
      <c r="E117" s="13">
        <v>254.36</v>
      </c>
      <c r="F117" s="13">
        <v>5499.66</v>
      </c>
      <c r="G117" s="13"/>
      <c r="H117" s="14">
        <f>G117+F117+E117+D117+C117</f>
        <v>11476.89</v>
      </c>
      <c r="I117" s="15"/>
      <c r="J117" s="15"/>
      <c r="K117" s="17"/>
      <c r="L117" s="17"/>
      <c r="M117" s="18" t="s">
        <v>14</v>
      </c>
    </row>
    <row r="118" spans="1:13">
      <c r="A118" s="12">
        <v>261</v>
      </c>
      <c r="B118" s="13" t="s">
        <v>129</v>
      </c>
      <c r="C118" s="13">
        <v>5536.4400000000005</v>
      </c>
      <c r="D118" s="13">
        <v>11314.099999999999</v>
      </c>
      <c r="E118" s="13">
        <v>1237.94</v>
      </c>
      <c r="F118" s="13">
        <v>8096.0199999999995</v>
      </c>
      <c r="G118" s="13"/>
      <c r="H118" s="14">
        <f>G118+F118+E118+D118+C118</f>
        <v>26184.5</v>
      </c>
      <c r="I118" s="15"/>
      <c r="J118" s="15"/>
      <c r="K118" s="17"/>
      <c r="L118" s="17"/>
      <c r="M118" s="18" t="s">
        <v>14</v>
      </c>
    </row>
    <row r="119" spans="1:13">
      <c r="A119" s="12">
        <v>264</v>
      </c>
      <c r="B119" s="13" t="s">
        <v>130</v>
      </c>
      <c r="C119" s="13">
        <v>5362.37</v>
      </c>
      <c r="D119" s="13">
        <v>5929.67</v>
      </c>
      <c r="E119" s="13"/>
      <c r="F119" s="13">
        <v>10038.799999999999</v>
      </c>
      <c r="G119" s="13">
        <v>75331.23000000001</v>
      </c>
      <c r="H119" s="14">
        <f>G119+F119+E119+D119+C119</f>
        <v>96662.07</v>
      </c>
      <c r="I119" s="15">
        <v>238407.81599999999</v>
      </c>
      <c r="J119" s="15">
        <f>I119+H119</f>
        <v>335069.886</v>
      </c>
      <c r="K119" s="17"/>
      <c r="L119" s="17"/>
      <c r="M119" s="18" t="s">
        <v>14</v>
      </c>
    </row>
    <row r="120" spans="1:13">
      <c r="A120" s="12">
        <v>267</v>
      </c>
      <c r="B120" s="13" t="s">
        <v>131</v>
      </c>
      <c r="C120" s="13">
        <v>6046.07</v>
      </c>
      <c r="D120" s="13">
        <v>7867.079999999999</v>
      </c>
      <c r="E120" s="13"/>
      <c r="F120" s="13">
        <v>4576.5599999999995</v>
      </c>
      <c r="G120" s="13"/>
      <c r="H120" s="14">
        <f>G120+F120+E120+D120+C120</f>
        <v>18489.71</v>
      </c>
      <c r="I120" s="15">
        <v>24014.5</v>
      </c>
      <c r="J120" s="15">
        <f>I120+H120</f>
        <v>42504.21</v>
      </c>
      <c r="K120" s="17"/>
      <c r="L120" s="17"/>
      <c r="M120" s="18" t="s">
        <v>14</v>
      </c>
    </row>
    <row r="121" spans="1:13">
      <c r="A121" s="12">
        <v>269</v>
      </c>
      <c r="B121" s="13" t="s">
        <v>132</v>
      </c>
      <c r="C121" s="13"/>
      <c r="D121" s="13">
        <v>964.8</v>
      </c>
      <c r="E121" s="13"/>
      <c r="F121" s="13">
        <v>1324.25</v>
      </c>
      <c r="G121" s="13"/>
      <c r="H121" s="14">
        <f>G121+F121+E121+D121+C121</f>
        <v>2289.0500000000002</v>
      </c>
      <c r="I121" s="15"/>
      <c r="J121" s="15"/>
      <c r="K121" s="17"/>
      <c r="L121" s="17"/>
      <c r="M121" s="18" t="s">
        <v>14</v>
      </c>
    </row>
    <row r="122" spans="1:13">
      <c r="A122" s="12">
        <v>272</v>
      </c>
      <c r="B122" s="13" t="s">
        <v>133</v>
      </c>
      <c r="C122" s="13">
        <v>679.81000000000006</v>
      </c>
      <c r="D122" s="13">
        <v>1657.71</v>
      </c>
      <c r="E122" s="13">
        <v>-2.7</v>
      </c>
      <c r="F122" s="13">
        <v>1113.77</v>
      </c>
      <c r="G122" s="13">
        <v>8175.3500000000013</v>
      </c>
      <c r="H122" s="14">
        <f>G122+F122+E122+D122+C122</f>
        <v>11623.94</v>
      </c>
      <c r="I122" s="15"/>
      <c r="J122" s="15"/>
      <c r="K122" s="17"/>
      <c r="L122" s="17"/>
      <c r="M122" s="18" t="s">
        <v>14</v>
      </c>
    </row>
    <row r="123" spans="1:13">
      <c r="A123" s="27">
        <v>274</v>
      </c>
      <c r="B123" s="27" t="s">
        <v>134</v>
      </c>
      <c r="C123" s="27"/>
      <c r="D123" s="27"/>
      <c r="E123" s="27"/>
      <c r="F123" s="27"/>
      <c r="G123" s="27">
        <v>59501.210000000006</v>
      </c>
      <c r="H123" s="27">
        <f>G123+F123+E123+D123+C123</f>
        <v>59501.210000000006</v>
      </c>
      <c r="I123" s="28"/>
      <c r="J123" s="28"/>
      <c r="K123" s="29"/>
      <c r="L123" s="29"/>
      <c r="M123" s="30" t="s">
        <v>14</v>
      </c>
    </row>
    <row r="124" spans="1:13">
      <c r="A124" s="31">
        <v>275</v>
      </c>
      <c r="B124" s="31" t="s">
        <v>135</v>
      </c>
      <c r="C124" s="31"/>
      <c r="D124" s="31">
        <v>33214.699999999997</v>
      </c>
      <c r="E124" s="31"/>
      <c r="F124" s="31">
        <v>36155</v>
      </c>
      <c r="G124" s="31"/>
      <c r="H124" s="27">
        <f>G124+F124+E124+D124+C124</f>
        <v>69369.7</v>
      </c>
      <c r="I124" s="32"/>
      <c r="J124" s="32"/>
      <c r="K124" s="33"/>
      <c r="L124" s="33"/>
      <c r="M124" s="18" t="s">
        <v>14</v>
      </c>
    </row>
    <row r="125" spans="1:13">
      <c r="A125" s="31">
        <v>278</v>
      </c>
      <c r="B125" s="31" t="s">
        <v>136</v>
      </c>
      <c r="C125" s="31">
        <v>559.04999999999995</v>
      </c>
      <c r="D125" s="31">
        <v>2445.7600000000002</v>
      </c>
      <c r="E125" s="31"/>
      <c r="F125" s="31">
        <v>2160.3199999999997</v>
      </c>
      <c r="G125" s="31"/>
      <c r="H125" s="27">
        <f>G125+F125+E125+D125+C125</f>
        <v>5165.13</v>
      </c>
      <c r="I125" s="32"/>
      <c r="J125" s="32"/>
      <c r="K125" s="33"/>
      <c r="L125" s="33"/>
      <c r="M125" s="18" t="s">
        <v>14</v>
      </c>
    </row>
    <row r="126" spans="1:13">
      <c r="A126" s="31">
        <v>280</v>
      </c>
      <c r="B126" s="31" t="s">
        <v>137</v>
      </c>
      <c r="C126" s="31">
        <v>6966.5599999999995</v>
      </c>
      <c r="D126" s="31">
        <v>26500.989999999998</v>
      </c>
      <c r="E126" s="31"/>
      <c r="F126" s="31">
        <v>21651.889999999996</v>
      </c>
      <c r="G126" s="31"/>
      <c r="H126" s="27">
        <f>G126+F126+E126+D126+C126</f>
        <v>55119.439999999988</v>
      </c>
      <c r="I126" s="32"/>
      <c r="J126" s="32"/>
      <c r="K126" s="33"/>
      <c r="L126" s="33"/>
      <c r="M126" s="18" t="s">
        <v>14</v>
      </c>
    </row>
    <row r="127" spans="1:13">
      <c r="A127" s="31">
        <v>282</v>
      </c>
      <c r="B127" s="31" t="s">
        <v>138</v>
      </c>
      <c r="C127" s="31">
        <v>7085.7800000000007</v>
      </c>
      <c r="D127" s="31">
        <v>33624.04</v>
      </c>
      <c r="E127" s="31"/>
      <c r="F127" s="31">
        <v>26476.59</v>
      </c>
      <c r="G127" s="31"/>
      <c r="H127" s="27">
        <f>G127+F127+E127+D127+C127</f>
        <v>67186.41</v>
      </c>
      <c r="I127" s="32"/>
      <c r="J127" s="32"/>
      <c r="K127" s="33"/>
      <c r="L127" s="33"/>
      <c r="M127" s="18" t="s">
        <v>14</v>
      </c>
    </row>
    <row r="128" spans="1:13">
      <c r="A128" s="31">
        <v>285</v>
      </c>
      <c r="B128" s="31" t="s">
        <v>139</v>
      </c>
      <c r="C128" s="31"/>
      <c r="D128" s="31">
        <v>6876.16</v>
      </c>
      <c r="E128" s="31"/>
      <c r="F128" s="31"/>
      <c r="G128" s="31"/>
      <c r="H128" s="27">
        <f>G128+F128+E128+D128+C128</f>
        <v>6876.16</v>
      </c>
      <c r="I128" s="32"/>
      <c r="J128" s="32"/>
      <c r="K128" s="33"/>
      <c r="L128" s="33"/>
      <c r="M128" s="18" t="s">
        <v>14</v>
      </c>
    </row>
    <row r="129" spans="1:13">
      <c r="A129" s="31">
        <v>286</v>
      </c>
      <c r="B129" s="31" t="s">
        <v>140</v>
      </c>
      <c r="C129" s="31">
        <v>2160</v>
      </c>
      <c r="D129" s="31">
        <v>6048</v>
      </c>
      <c r="E129" s="31"/>
      <c r="F129" s="31">
        <v>3240</v>
      </c>
      <c r="G129" s="31"/>
      <c r="H129" s="27">
        <f>G129+F129+E129+D129+C129</f>
        <v>11448</v>
      </c>
      <c r="I129" s="32"/>
      <c r="J129" s="32"/>
      <c r="K129" s="33"/>
      <c r="L129" s="33"/>
      <c r="M129" s="18" t="s">
        <v>14</v>
      </c>
    </row>
    <row r="130" spans="1:13">
      <c r="A130" s="31">
        <v>289</v>
      </c>
      <c r="B130" s="31" t="s">
        <v>141</v>
      </c>
      <c r="C130" s="31"/>
      <c r="D130" s="31">
        <v>639.96</v>
      </c>
      <c r="E130" s="31"/>
      <c r="F130" s="31"/>
      <c r="G130" s="31"/>
      <c r="H130" s="27">
        <f>G130+F130+E130+D130+C130</f>
        <v>639.96</v>
      </c>
      <c r="I130" s="32"/>
      <c r="J130" s="32"/>
      <c r="K130" s="33"/>
      <c r="L130" s="33"/>
      <c r="M130" s="18" t="s">
        <v>14</v>
      </c>
    </row>
    <row r="131" spans="1:13">
      <c r="A131" s="31">
        <v>291</v>
      </c>
      <c r="B131" s="31" t="s">
        <v>142</v>
      </c>
      <c r="C131" s="31">
        <v>375</v>
      </c>
      <c r="D131" s="31">
        <v>787.5</v>
      </c>
      <c r="E131" s="31">
        <v>387.5</v>
      </c>
      <c r="F131" s="31"/>
      <c r="G131" s="31"/>
      <c r="H131" s="27">
        <f>G131+F131+E131+D131+C131</f>
        <v>1550</v>
      </c>
      <c r="I131" s="32"/>
      <c r="J131" s="32"/>
      <c r="K131" s="33"/>
      <c r="L131" s="33"/>
      <c r="M131" s="18" t="s">
        <v>14</v>
      </c>
    </row>
    <row r="132" spans="1:13">
      <c r="A132" s="31">
        <v>293</v>
      </c>
      <c r="B132" s="31" t="s">
        <v>143</v>
      </c>
      <c r="C132" s="31"/>
      <c r="D132" s="31"/>
      <c r="E132" s="31"/>
      <c r="F132" s="31"/>
      <c r="G132" s="31">
        <v>3482.1</v>
      </c>
      <c r="H132" s="27">
        <f>G132+F132+E132+D132+C132</f>
        <v>3482.1</v>
      </c>
      <c r="I132" s="32"/>
      <c r="J132" s="32"/>
      <c r="K132" s="33"/>
      <c r="L132" s="33"/>
      <c r="M132" s="18" t="s">
        <v>14</v>
      </c>
    </row>
    <row r="133" spans="1:13">
      <c r="A133" s="31">
        <v>295</v>
      </c>
      <c r="B133" s="31" t="s">
        <v>144</v>
      </c>
      <c r="C133" s="31"/>
      <c r="D133" s="31">
        <v>518.39</v>
      </c>
      <c r="E133" s="31"/>
      <c r="F133" s="31"/>
      <c r="G133" s="31"/>
      <c r="H133" s="27">
        <f>G133+F133+E133+D133+C133</f>
        <v>518.39</v>
      </c>
      <c r="I133" s="32"/>
      <c r="J133" s="32"/>
      <c r="K133" s="33"/>
      <c r="L133" s="33"/>
      <c r="M133" s="18" t="s">
        <v>14</v>
      </c>
    </row>
    <row r="134" spans="1:13">
      <c r="A134" s="31">
        <v>305</v>
      </c>
      <c r="B134" s="31" t="s">
        <v>145</v>
      </c>
      <c r="C134" s="31">
        <v>5587.9</v>
      </c>
      <c r="D134" s="31">
        <v>11612.839999999998</v>
      </c>
      <c r="E134" s="31">
        <v>3484.4500000000003</v>
      </c>
      <c r="F134" s="31">
        <v>9182.11</v>
      </c>
      <c r="G134" s="31"/>
      <c r="H134" s="27">
        <f>G134+F134+E134+D134+C134</f>
        <v>29867.300000000003</v>
      </c>
      <c r="I134" s="32"/>
      <c r="J134" s="32"/>
      <c r="K134" s="33"/>
      <c r="L134" s="33"/>
      <c r="M134" s="18" t="s">
        <v>14</v>
      </c>
    </row>
    <row r="135" spans="1:13">
      <c r="A135" s="31">
        <v>306</v>
      </c>
      <c r="B135" s="31" t="s">
        <v>146</v>
      </c>
      <c r="C135" s="31">
        <v>7215.66</v>
      </c>
      <c r="D135" s="31">
        <v>14201.99</v>
      </c>
      <c r="E135" s="31"/>
      <c r="F135" s="31">
        <v>13021.83</v>
      </c>
      <c r="G135" s="31"/>
      <c r="H135" s="27">
        <f>G135+F135+E135+D135+C135</f>
        <v>34439.479999999996</v>
      </c>
      <c r="I135" s="32"/>
      <c r="J135" s="32"/>
      <c r="K135" s="33"/>
      <c r="L135" s="33"/>
      <c r="M135" s="18" t="s">
        <v>14</v>
      </c>
    </row>
    <row r="136" spans="1:13">
      <c r="A136" s="31">
        <v>307</v>
      </c>
      <c r="B136" s="31" t="s">
        <v>147</v>
      </c>
      <c r="C136" s="31">
        <v>5963.8</v>
      </c>
      <c r="D136" s="31">
        <v>9665.94</v>
      </c>
      <c r="E136" s="31"/>
      <c r="F136" s="31">
        <v>7381.54</v>
      </c>
      <c r="G136" s="31"/>
      <c r="H136" s="27">
        <f>G136+F136+E136+D136+C136</f>
        <v>23011.279999999999</v>
      </c>
      <c r="I136" s="32">
        <v>5878.06</v>
      </c>
      <c r="J136" s="32">
        <f>I136+H136</f>
        <v>28889.34</v>
      </c>
      <c r="K136" s="33"/>
      <c r="L136" s="33"/>
      <c r="M136" s="18" t="s">
        <v>14</v>
      </c>
    </row>
    <row r="137" spans="1:13">
      <c r="A137" s="31">
        <v>312</v>
      </c>
      <c r="B137" s="31" t="s">
        <v>148</v>
      </c>
      <c r="C137" s="31">
        <v>6959.77</v>
      </c>
      <c r="D137" s="31">
        <v>19704.170000000002</v>
      </c>
      <c r="E137" s="31"/>
      <c r="F137" s="31">
        <v>12393.8</v>
      </c>
      <c r="G137" s="31"/>
      <c r="H137" s="27">
        <f>G137+F137+E137+D137+C137</f>
        <v>39057.740000000005</v>
      </c>
      <c r="I137" s="32">
        <v>2040</v>
      </c>
      <c r="J137" s="32">
        <f>I137+H137</f>
        <v>41097.740000000005</v>
      </c>
      <c r="K137" s="33"/>
      <c r="L137" s="33"/>
      <c r="M137" s="18" t="s">
        <v>14</v>
      </c>
    </row>
    <row r="138" spans="1:13">
      <c r="A138" s="31">
        <v>314</v>
      </c>
      <c r="B138" s="31" t="s">
        <v>149</v>
      </c>
      <c r="C138" s="31">
        <v>26342.97</v>
      </c>
      <c r="D138" s="31">
        <v>99895.660000000018</v>
      </c>
      <c r="E138" s="31">
        <v>15510.83</v>
      </c>
      <c r="F138" s="31">
        <v>55664.17</v>
      </c>
      <c r="G138" s="31"/>
      <c r="H138" s="27">
        <f>G138+F138+E138+D138+C138</f>
        <v>197413.63000000003</v>
      </c>
      <c r="I138" s="32">
        <v>74643</v>
      </c>
      <c r="J138" s="32">
        <f>I138+H138</f>
        <v>272056.63</v>
      </c>
      <c r="K138" s="33"/>
      <c r="L138" s="33"/>
      <c r="M138" s="18" t="s">
        <v>14</v>
      </c>
    </row>
    <row r="139" spans="1:13">
      <c r="A139" s="31">
        <v>315</v>
      </c>
      <c r="B139" s="31" t="s">
        <v>150</v>
      </c>
      <c r="C139" s="31">
        <v>11780.1</v>
      </c>
      <c r="D139" s="31">
        <v>51946.5</v>
      </c>
      <c r="E139" s="31">
        <v>26392.6</v>
      </c>
      <c r="F139" s="31">
        <v>24655</v>
      </c>
      <c r="G139" s="31"/>
      <c r="H139" s="27">
        <f>G139+F139+E139+D139+C139</f>
        <v>114774.20000000001</v>
      </c>
      <c r="I139" s="32"/>
      <c r="J139" s="32"/>
      <c r="K139" s="33"/>
      <c r="L139" s="33"/>
      <c r="M139" s="18" t="s">
        <v>14</v>
      </c>
    </row>
    <row r="140" spans="1:13">
      <c r="A140" s="31">
        <v>316</v>
      </c>
      <c r="B140" s="31" t="s">
        <v>151</v>
      </c>
      <c r="C140" s="31"/>
      <c r="D140" s="31"/>
      <c r="E140" s="31"/>
      <c r="F140" s="31"/>
      <c r="G140" s="31"/>
      <c r="H140" s="27"/>
      <c r="I140" s="32">
        <v>88695.914999999994</v>
      </c>
      <c r="J140" s="32">
        <f>I140+H140</f>
        <v>88695.914999999994</v>
      </c>
      <c r="K140" s="33"/>
      <c r="L140" s="33"/>
      <c r="M140" s="18"/>
    </row>
    <row r="141" spans="1:13">
      <c r="A141" s="34">
        <v>316</v>
      </c>
      <c r="B141" s="34" t="s">
        <v>151</v>
      </c>
      <c r="C141" s="35"/>
      <c r="D141" s="35"/>
      <c r="E141" s="35"/>
      <c r="F141" s="35"/>
      <c r="G141" s="35"/>
      <c r="H141" s="36">
        <f>C141+D141+E141+F141+G141</f>
        <v>0</v>
      </c>
      <c r="I141" s="26">
        <v>128040.18799999999</v>
      </c>
      <c r="J141" s="37">
        <f>I141+H141</f>
        <v>128040.18799999999</v>
      </c>
      <c r="K141" s="38"/>
      <c r="L141" s="38"/>
      <c r="M141" s="26"/>
    </row>
    <row r="142" spans="1:13">
      <c r="A142" s="31">
        <v>321</v>
      </c>
      <c r="B142" s="31" t="s">
        <v>152</v>
      </c>
      <c r="C142" s="31">
        <v>2314.81</v>
      </c>
      <c r="D142" s="31">
        <v>5182.45</v>
      </c>
      <c r="E142" s="31"/>
      <c r="F142" s="31">
        <v>1071.92</v>
      </c>
      <c r="G142" s="31"/>
      <c r="H142" s="27">
        <f>G142+F142+E142+D142+C142</f>
        <v>8569.18</v>
      </c>
      <c r="I142" s="32"/>
      <c r="J142" s="32"/>
      <c r="K142" s="33"/>
      <c r="L142" s="33"/>
      <c r="M142" s="18" t="s">
        <v>14</v>
      </c>
    </row>
    <row r="143" spans="1:13">
      <c r="A143" s="31">
        <v>324</v>
      </c>
      <c r="B143" s="31" t="s">
        <v>153</v>
      </c>
      <c r="C143" s="31"/>
      <c r="D143" s="31"/>
      <c r="E143" s="31"/>
      <c r="F143" s="31">
        <v>61.12</v>
      </c>
      <c r="G143" s="31">
        <v>-41400</v>
      </c>
      <c r="H143" s="27">
        <f>G143+F143+E143+D143+C143</f>
        <v>-41338.879999999997</v>
      </c>
      <c r="I143" s="32"/>
      <c r="J143" s="32"/>
      <c r="K143" s="33"/>
      <c r="L143" s="33"/>
      <c r="M143" s="18" t="s">
        <v>14</v>
      </c>
    </row>
    <row r="144" spans="1:13">
      <c r="A144" s="31">
        <v>326</v>
      </c>
      <c r="B144" s="31" t="s">
        <v>154</v>
      </c>
      <c r="C144" s="31"/>
      <c r="D144" s="31">
        <v>1827.15</v>
      </c>
      <c r="E144" s="31"/>
      <c r="F144" s="31">
        <v>5674.53</v>
      </c>
      <c r="G144" s="31"/>
      <c r="H144" s="27">
        <f>G144+F144+E144+D144+C144</f>
        <v>7501.68</v>
      </c>
      <c r="I144" s="32"/>
      <c r="J144" s="32"/>
      <c r="K144" s="33"/>
      <c r="L144" s="33"/>
      <c r="M144" s="18" t="s">
        <v>14</v>
      </c>
    </row>
    <row r="145" spans="1:13">
      <c r="A145" s="31">
        <v>327</v>
      </c>
      <c r="B145" s="31" t="s">
        <v>155</v>
      </c>
      <c r="C145" s="31"/>
      <c r="D145" s="31">
        <v>5651.01</v>
      </c>
      <c r="E145" s="31"/>
      <c r="F145" s="31">
        <v>2324.2500000000005</v>
      </c>
      <c r="G145" s="31"/>
      <c r="H145" s="27">
        <f>G145+F145+E145+D145+C145</f>
        <v>7975.26</v>
      </c>
      <c r="I145" s="32"/>
      <c r="J145" s="32"/>
      <c r="K145" s="33"/>
      <c r="L145" s="33"/>
      <c r="M145" s="18" t="s">
        <v>14</v>
      </c>
    </row>
    <row r="146" spans="1:13">
      <c r="A146" s="31">
        <v>330</v>
      </c>
      <c r="B146" s="31" t="s">
        <v>156</v>
      </c>
      <c r="C146" s="31"/>
      <c r="D146" s="31">
        <v>6304.03</v>
      </c>
      <c r="E146" s="31"/>
      <c r="F146" s="31"/>
      <c r="G146" s="31"/>
      <c r="H146" s="27">
        <f>G146+F146+E146+D146+C146</f>
        <v>6304.03</v>
      </c>
      <c r="I146" s="32"/>
      <c r="J146" s="32"/>
      <c r="K146" s="33"/>
      <c r="L146" s="33"/>
      <c r="M146" s="18" t="s">
        <v>14</v>
      </c>
    </row>
    <row r="147" spans="1:13">
      <c r="A147" s="31">
        <v>331</v>
      </c>
      <c r="B147" s="31" t="s">
        <v>157</v>
      </c>
      <c r="C147" s="31">
        <v>1055.6999999999998</v>
      </c>
      <c r="D147" s="31">
        <v>1778.1</v>
      </c>
      <c r="E147" s="31">
        <v>117.3</v>
      </c>
      <c r="F147" s="31">
        <v>1407.6</v>
      </c>
      <c r="G147" s="31"/>
      <c r="H147" s="27">
        <f>G147+F147+E147+D147+C147</f>
        <v>4358.7</v>
      </c>
      <c r="I147" s="32"/>
      <c r="J147" s="32"/>
      <c r="K147" s="33"/>
      <c r="L147" s="33"/>
      <c r="M147" s="18" t="s">
        <v>14</v>
      </c>
    </row>
    <row r="148" spans="1:13">
      <c r="A148" s="31">
        <v>335</v>
      </c>
      <c r="B148" s="31" t="s">
        <v>158</v>
      </c>
      <c r="C148" s="31"/>
      <c r="D148" s="31">
        <v>7124.1900000000005</v>
      </c>
      <c r="E148" s="31"/>
      <c r="F148" s="31">
        <v>2120.42</v>
      </c>
      <c r="G148" s="31"/>
      <c r="H148" s="27">
        <f>G148+F148+E148+D148+C148</f>
        <v>9244.61</v>
      </c>
      <c r="I148" s="32"/>
      <c r="J148" s="32"/>
      <c r="K148" s="33"/>
      <c r="L148" s="33"/>
      <c r="M148" s="18" t="s">
        <v>14</v>
      </c>
    </row>
    <row r="149" spans="1:13">
      <c r="A149" s="31">
        <v>336</v>
      </c>
      <c r="B149" s="31" t="s">
        <v>159</v>
      </c>
      <c r="C149" s="31"/>
      <c r="D149" s="31">
        <v>26847.410000000003</v>
      </c>
      <c r="E149" s="31"/>
      <c r="F149" s="31">
        <v>24842.43</v>
      </c>
      <c r="G149" s="31"/>
      <c r="H149" s="27">
        <f>G149+F149+E149+D149+C149</f>
        <v>51689.840000000004</v>
      </c>
      <c r="I149" s="32"/>
      <c r="J149" s="32"/>
      <c r="K149" s="33"/>
      <c r="L149" s="33"/>
      <c r="M149" s="18" t="s">
        <v>14</v>
      </c>
    </row>
    <row r="150" spans="1:13">
      <c r="A150" s="31">
        <v>338</v>
      </c>
      <c r="B150" s="31" t="s">
        <v>160</v>
      </c>
      <c r="C150" s="31">
        <v>7408.75</v>
      </c>
      <c r="D150" s="31">
        <v>81568.81</v>
      </c>
      <c r="E150" s="31"/>
      <c r="F150" s="31">
        <v>101739.93999999999</v>
      </c>
      <c r="G150" s="31"/>
      <c r="H150" s="27">
        <f>G150+F150+E150+D150+C150</f>
        <v>190717.5</v>
      </c>
      <c r="I150" s="32"/>
      <c r="J150" s="32"/>
      <c r="K150" s="33"/>
      <c r="L150" s="33"/>
      <c r="M150" s="18" t="s">
        <v>14</v>
      </c>
    </row>
    <row r="151" spans="1:13">
      <c r="A151" s="31">
        <v>343</v>
      </c>
      <c r="B151" s="31" t="s">
        <v>161</v>
      </c>
      <c r="C151" s="31">
        <v>1308.19</v>
      </c>
      <c r="D151" s="31">
        <v>1581.0400000000002</v>
      </c>
      <c r="E151" s="31"/>
      <c r="F151" s="31"/>
      <c r="G151" s="31"/>
      <c r="H151" s="27">
        <f>G151+F151+E151+D151+C151</f>
        <v>2889.2300000000005</v>
      </c>
      <c r="I151" s="32"/>
      <c r="J151" s="32"/>
      <c r="K151" s="33"/>
      <c r="L151" s="33"/>
      <c r="M151" s="18" t="s">
        <v>14</v>
      </c>
    </row>
    <row r="152" spans="1:13">
      <c r="A152" s="31">
        <v>352</v>
      </c>
      <c r="B152" s="31" t="s">
        <v>162</v>
      </c>
      <c r="C152" s="31"/>
      <c r="D152" s="31"/>
      <c r="E152" s="31"/>
      <c r="F152" s="31"/>
      <c r="G152" s="31">
        <v>5895.23</v>
      </c>
      <c r="H152" s="27">
        <f>G152+F152+E152+D152+C152</f>
        <v>5895.23</v>
      </c>
      <c r="I152" s="32">
        <v>102695.99800000001</v>
      </c>
      <c r="J152" s="32">
        <f>I152+H152</f>
        <v>108591.228</v>
      </c>
      <c r="K152" s="33"/>
      <c r="L152" s="33"/>
      <c r="M152" s="18" t="s">
        <v>14</v>
      </c>
    </row>
    <row r="153" spans="1:13">
      <c r="A153" s="31">
        <v>360</v>
      </c>
      <c r="B153" s="31" t="s">
        <v>163</v>
      </c>
      <c r="C153" s="31">
        <v>1254.7099999999998</v>
      </c>
      <c r="D153" s="31">
        <v>3381.4400000000005</v>
      </c>
      <c r="E153" s="31"/>
      <c r="F153" s="31">
        <v>1917.04</v>
      </c>
      <c r="G153" s="31"/>
      <c r="H153" s="27">
        <f>G153+F153+E153+D153+C153</f>
        <v>6553.1900000000005</v>
      </c>
      <c r="I153" s="32"/>
      <c r="J153" s="32"/>
      <c r="K153" s="33"/>
      <c r="L153" s="33"/>
      <c r="M153" s="18" t="s">
        <v>14</v>
      </c>
    </row>
    <row r="154" spans="1:13">
      <c r="A154" s="31">
        <v>363</v>
      </c>
      <c r="B154" s="31" t="s">
        <v>164</v>
      </c>
      <c r="C154" s="31">
        <v>1202.99</v>
      </c>
      <c r="D154" s="31">
        <v>2947.8000000000006</v>
      </c>
      <c r="E154" s="31"/>
      <c r="F154" s="31">
        <v>5633.18</v>
      </c>
      <c r="G154" s="31"/>
      <c r="H154" s="27">
        <f>G154+F154+E154+D154+C154</f>
        <v>9783.9700000000012</v>
      </c>
      <c r="I154" s="32"/>
      <c r="J154" s="32"/>
      <c r="K154" s="33"/>
      <c r="L154" s="33"/>
      <c r="M154" s="18" t="s">
        <v>14</v>
      </c>
    </row>
    <row r="155" spans="1:13">
      <c r="A155" s="31">
        <v>366</v>
      </c>
      <c r="B155" s="31" t="s">
        <v>165</v>
      </c>
      <c r="C155" s="31">
        <v>5387.26</v>
      </c>
      <c r="D155" s="31">
        <v>16446.59</v>
      </c>
      <c r="E155" s="31">
        <v>1411.7</v>
      </c>
      <c r="F155" s="31">
        <v>30595.14</v>
      </c>
      <c r="G155" s="31"/>
      <c r="H155" s="27">
        <f>G155+F155+E155+D155+C155</f>
        <v>53840.69</v>
      </c>
      <c r="I155" s="32">
        <v>133787.38649999999</v>
      </c>
      <c r="J155" s="32">
        <f>I155+H155</f>
        <v>187628.0765</v>
      </c>
      <c r="K155" s="33"/>
      <c r="L155" s="33"/>
      <c r="M155" s="18" t="s">
        <v>14</v>
      </c>
    </row>
    <row r="156" spans="1:13">
      <c r="A156" s="31">
        <v>367</v>
      </c>
      <c r="B156" s="31" t="s">
        <v>166</v>
      </c>
      <c r="C156" s="31"/>
      <c r="D156" s="31"/>
      <c r="E156" s="31"/>
      <c r="F156" s="31"/>
      <c r="G156" s="31">
        <v>-41000</v>
      </c>
      <c r="H156" s="27">
        <f>G156+F156+E156+D156+C156</f>
        <v>-41000</v>
      </c>
      <c r="I156" s="32"/>
      <c r="J156" s="32"/>
      <c r="K156" s="33"/>
      <c r="L156" s="33"/>
      <c r="M156" s="18" t="s">
        <v>14</v>
      </c>
    </row>
    <row r="157" spans="1:13">
      <c r="A157" s="31">
        <v>371</v>
      </c>
      <c r="B157" s="31" t="s">
        <v>167</v>
      </c>
      <c r="C157" s="31"/>
      <c r="D157" s="31"/>
      <c r="E157" s="31"/>
      <c r="F157" s="31">
        <v>4027.9500000000007</v>
      </c>
      <c r="G157" s="31"/>
      <c r="H157" s="27">
        <f>G157+F157+E157+D157+C157</f>
        <v>4027.9500000000007</v>
      </c>
      <c r="I157" s="32"/>
      <c r="J157" s="32"/>
      <c r="K157" s="33"/>
      <c r="L157" s="33"/>
      <c r="M157" s="18" t="s">
        <v>14</v>
      </c>
    </row>
    <row r="158" spans="1:13">
      <c r="A158" s="31">
        <v>372</v>
      </c>
      <c r="B158" s="31" t="s">
        <v>168</v>
      </c>
      <c r="C158" s="31">
        <v>7006.44</v>
      </c>
      <c r="D158" s="31">
        <v>5408.1999999999989</v>
      </c>
      <c r="E158" s="31"/>
      <c r="F158" s="31">
        <v>11157.65</v>
      </c>
      <c r="G158" s="31"/>
      <c r="H158" s="27">
        <f>G158+F158+E158+D158+C158</f>
        <v>23572.289999999997</v>
      </c>
      <c r="I158" s="32"/>
      <c r="J158" s="32"/>
      <c r="K158" s="33"/>
      <c r="L158" s="33"/>
      <c r="M158" s="18" t="s">
        <v>14</v>
      </c>
    </row>
    <row r="159" spans="1:13">
      <c r="A159" s="31">
        <v>373</v>
      </c>
      <c r="B159" s="31" t="s">
        <v>169</v>
      </c>
      <c r="C159" s="31">
        <v>246.58</v>
      </c>
      <c r="D159" s="31">
        <v>335.65000000000032</v>
      </c>
      <c r="E159" s="31"/>
      <c r="F159" s="31">
        <v>730.20999999999992</v>
      </c>
      <c r="G159" s="31"/>
      <c r="H159" s="27">
        <f>G159+F159+E159+D159+C159</f>
        <v>1312.44</v>
      </c>
      <c r="I159" s="32"/>
      <c r="J159" s="32"/>
      <c r="K159" s="33"/>
      <c r="L159" s="33"/>
      <c r="M159" s="18" t="s">
        <v>14</v>
      </c>
    </row>
    <row r="160" spans="1:13">
      <c r="A160" s="31">
        <v>374</v>
      </c>
      <c r="B160" s="31" t="s">
        <v>170</v>
      </c>
      <c r="C160" s="31"/>
      <c r="D160" s="31">
        <v>101288.95</v>
      </c>
      <c r="E160" s="31"/>
      <c r="F160" s="31">
        <v>67272.5</v>
      </c>
      <c r="G160" s="31"/>
      <c r="H160" s="27">
        <f>G160+F160+E160+D160+C160</f>
        <v>168561.45</v>
      </c>
      <c r="I160" s="32"/>
      <c r="J160" s="32"/>
      <c r="K160" s="33"/>
      <c r="L160" s="33"/>
      <c r="M160" s="18" t="s">
        <v>14</v>
      </c>
    </row>
    <row r="161" spans="1:13">
      <c r="A161" s="31">
        <v>375</v>
      </c>
      <c r="B161" s="31" t="s">
        <v>171</v>
      </c>
      <c r="C161" s="31"/>
      <c r="D161" s="31">
        <v>34698</v>
      </c>
      <c r="E161" s="31"/>
      <c r="F161" s="31"/>
      <c r="G161" s="31"/>
      <c r="H161" s="27">
        <f>G161+F161+E161+D161+C161</f>
        <v>34698</v>
      </c>
      <c r="I161" s="32"/>
      <c r="J161" s="32"/>
      <c r="K161" s="33"/>
      <c r="L161" s="33"/>
      <c r="M161" s="18" t="s">
        <v>14</v>
      </c>
    </row>
    <row r="162" spans="1:13">
      <c r="A162" s="31">
        <v>379</v>
      </c>
      <c r="B162" s="31" t="s">
        <v>172</v>
      </c>
      <c r="C162" s="31"/>
      <c r="D162" s="31">
        <v>1656.79</v>
      </c>
      <c r="E162" s="31"/>
      <c r="F162" s="31">
        <v>1120.51</v>
      </c>
      <c r="G162" s="31"/>
      <c r="H162" s="27">
        <f>G162+F162+E162+D162+C162</f>
        <v>2777.3</v>
      </c>
      <c r="I162" s="32"/>
      <c r="J162" s="32"/>
      <c r="K162" s="33"/>
      <c r="L162" s="33"/>
      <c r="M162" s="18" t="s">
        <v>14</v>
      </c>
    </row>
    <row r="163" spans="1:13">
      <c r="A163" s="31">
        <v>391</v>
      </c>
      <c r="B163" s="31" t="s">
        <v>173</v>
      </c>
      <c r="C163" s="31">
        <v>3587.1699999999996</v>
      </c>
      <c r="D163" s="31">
        <v>3339.8300000000004</v>
      </c>
      <c r="E163" s="31">
        <v>1371.34</v>
      </c>
      <c r="F163" s="31">
        <v>3041.23</v>
      </c>
      <c r="G163" s="31"/>
      <c r="H163" s="27">
        <f>G163+F163+E163+D163+C163</f>
        <v>11339.57</v>
      </c>
      <c r="I163" s="32"/>
      <c r="J163" s="32"/>
      <c r="K163" s="33"/>
      <c r="L163" s="33"/>
      <c r="M163" s="18" t="s">
        <v>14</v>
      </c>
    </row>
    <row r="164" spans="1:13">
      <c r="A164" s="31">
        <v>394</v>
      </c>
      <c r="B164" s="31" t="s">
        <v>174</v>
      </c>
      <c r="C164" s="31">
        <v>1141</v>
      </c>
      <c r="D164" s="31">
        <v>1878.3</v>
      </c>
      <c r="E164" s="31"/>
      <c r="F164" s="31">
        <v>3469</v>
      </c>
      <c r="G164" s="31"/>
      <c r="H164" s="27">
        <f>G164+F164+E164+D164+C164</f>
        <v>6488.3</v>
      </c>
      <c r="I164" s="32"/>
      <c r="J164" s="32"/>
      <c r="K164" s="33"/>
      <c r="L164" s="33"/>
      <c r="M164" s="18" t="s">
        <v>14</v>
      </c>
    </row>
    <row r="165" spans="1:13">
      <c r="A165" s="31">
        <v>398</v>
      </c>
      <c r="B165" s="31" t="s">
        <v>175</v>
      </c>
      <c r="C165" s="31"/>
      <c r="D165" s="31">
        <v>700</v>
      </c>
      <c r="E165" s="31"/>
      <c r="F165" s="31"/>
      <c r="G165" s="31"/>
      <c r="H165" s="27">
        <f>G165+F165+E165+D165+C165</f>
        <v>700</v>
      </c>
      <c r="I165" s="32"/>
      <c r="J165" s="32"/>
      <c r="K165" s="33"/>
      <c r="L165" s="33"/>
      <c r="M165" s="18" t="s">
        <v>14</v>
      </c>
    </row>
    <row r="166" spans="1:13">
      <c r="A166" s="31">
        <v>399</v>
      </c>
      <c r="B166" s="31" t="s">
        <v>176</v>
      </c>
      <c r="C166" s="31"/>
      <c r="D166" s="31">
        <v>6780.54</v>
      </c>
      <c r="E166" s="31"/>
      <c r="F166" s="31">
        <v>4312.6400000000003</v>
      </c>
      <c r="G166" s="31"/>
      <c r="H166" s="27">
        <f>G166+F166+E166+D166+C166</f>
        <v>11093.18</v>
      </c>
      <c r="I166" s="32"/>
      <c r="J166" s="32"/>
      <c r="K166" s="33"/>
      <c r="L166" s="33"/>
      <c r="M166" s="18" t="s">
        <v>14</v>
      </c>
    </row>
    <row r="167" spans="1:13">
      <c r="A167" s="31">
        <v>402</v>
      </c>
      <c r="B167" s="31" t="s">
        <v>177</v>
      </c>
      <c r="C167" s="31"/>
      <c r="D167" s="31"/>
      <c r="E167" s="31"/>
      <c r="F167" s="31"/>
      <c r="G167" s="31">
        <v>6891.89</v>
      </c>
      <c r="H167" s="27">
        <f>G167+F167+E167+D167+C167</f>
        <v>6891.89</v>
      </c>
      <c r="I167" s="32">
        <v>27733.794000000002</v>
      </c>
      <c r="J167" s="32">
        <f>I167+H167</f>
        <v>34625.684000000001</v>
      </c>
      <c r="K167" s="33"/>
      <c r="L167" s="33"/>
      <c r="M167" s="18" t="s">
        <v>14</v>
      </c>
    </row>
    <row r="168" spans="1:13">
      <c r="A168" s="31">
        <v>411</v>
      </c>
      <c r="B168" s="31" t="s">
        <v>178</v>
      </c>
      <c r="C168" s="31">
        <v>898.99</v>
      </c>
      <c r="D168" s="31">
        <v>264.86</v>
      </c>
      <c r="E168" s="31"/>
      <c r="F168" s="31">
        <v>630.24</v>
      </c>
      <c r="G168" s="31"/>
      <c r="H168" s="27">
        <f>G168+F168+E168+D168+C168</f>
        <v>1794.0900000000001</v>
      </c>
      <c r="I168" s="32"/>
      <c r="J168" s="32"/>
      <c r="K168" s="33"/>
      <c r="L168" s="33"/>
      <c r="M168" s="18" t="s">
        <v>14</v>
      </c>
    </row>
    <row r="169" spans="1:13">
      <c r="A169" s="31">
        <v>415</v>
      </c>
      <c r="B169" s="31" t="s">
        <v>179</v>
      </c>
      <c r="C169" s="31">
        <v>4016.93</v>
      </c>
      <c r="D169" s="31">
        <v>7727.76</v>
      </c>
      <c r="E169" s="31">
        <v>1204.6300000000001</v>
      </c>
      <c r="F169" s="31">
        <v>4453.5600000000013</v>
      </c>
      <c r="G169" s="31"/>
      <c r="H169" s="27">
        <f>G169+F169+E169+D169+C169</f>
        <v>17402.88</v>
      </c>
      <c r="I169" s="32"/>
      <c r="J169" s="32"/>
      <c r="K169" s="33"/>
      <c r="L169" s="33"/>
      <c r="M169" s="18" t="s">
        <v>14</v>
      </c>
    </row>
    <row r="170" spans="1:13">
      <c r="A170" s="31">
        <v>424</v>
      </c>
      <c r="B170" s="31" t="s">
        <v>180</v>
      </c>
      <c r="C170" s="31">
        <v>4297.71</v>
      </c>
      <c r="D170" s="31">
        <v>11332.349999999999</v>
      </c>
      <c r="E170" s="31"/>
      <c r="F170" s="31">
        <v>2424.71</v>
      </c>
      <c r="G170" s="31"/>
      <c r="H170" s="27">
        <f>G170+F170+E170+D170+C170</f>
        <v>18054.769999999997</v>
      </c>
      <c r="I170" s="32"/>
      <c r="J170" s="32"/>
      <c r="K170" s="33"/>
      <c r="L170" s="33"/>
      <c r="M170" s="18" t="s">
        <v>14</v>
      </c>
    </row>
    <row r="171" spans="1:13">
      <c r="A171" s="31">
        <v>429</v>
      </c>
      <c r="B171" s="31" t="s">
        <v>181</v>
      </c>
      <c r="C171" s="31"/>
      <c r="D171" s="31">
        <v>1056.9000000000001</v>
      </c>
      <c r="E171" s="31"/>
      <c r="F171" s="31"/>
      <c r="G171" s="31"/>
      <c r="H171" s="27">
        <f>G171+F171+E171+D171+C171</f>
        <v>1056.9000000000001</v>
      </c>
      <c r="I171" s="32"/>
      <c r="J171" s="32"/>
      <c r="K171" s="33"/>
      <c r="L171" s="33"/>
      <c r="M171" s="18" t="s">
        <v>14</v>
      </c>
    </row>
    <row r="172" spans="1:13">
      <c r="A172" s="31">
        <v>430</v>
      </c>
      <c r="B172" s="31" t="s">
        <v>182</v>
      </c>
      <c r="C172" s="31"/>
      <c r="D172" s="31"/>
      <c r="E172" s="31"/>
      <c r="F172" s="31">
        <v>1086.5</v>
      </c>
      <c r="G172" s="31"/>
      <c r="H172" s="27">
        <f>G172+F172+E172+D172+C172</f>
        <v>1086.5</v>
      </c>
      <c r="I172" s="32"/>
      <c r="J172" s="32"/>
      <c r="K172" s="33"/>
      <c r="L172" s="33"/>
      <c r="M172" s="18" t="s">
        <v>14</v>
      </c>
    </row>
    <row r="173" spans="1:13">
      <c r="A173" s="31">
        <v>431</v>
      </c>
      <c r="B173" s="31" t="s">
        <v>183</v>
      </c>
      <c r="C173" s="31"/>
      <c r="D173" s="31"/>
      <c r="E173" s="31"/>
      <c r="F173" s="31">
        <v>70425</v>
      </c>
      <c r="G173" s="31"/>
      <c r="H173" s="27">
        <f>G173+F173+E173+D173+C173</f>
        <v>70425</v>
      </c>
      <c r="I173" s="32"/>
      <c r="J173" s="32"/>
      <c r="K173" s="33"/>
      <c r="L173" s="33"/>
      <c r="M173" s="18" t="s">
        <v>14</v>
      </c>
    </row>
    <row r="174" spans="1:13">
      <c r="A174" s="31">
        <v>432</v>
      </c>
      <c r="B174" s="31" t="s">
        <v>184</v>
      </c>
      <c r="C174" s="31">
        <v>588.75</v>
      </c>
      <c r="D174" s="31">
        <v>5009.5199999999995</v>
      </c>
      <c r="E174" s="31"/>
      <c r="F174" s="31">
        <v>3822.77</v>
      </c>
      <c r="G174" s="31"/>
      <c r="H174" s="27">
        <f>G174+F174+E174+D174+C174</f>
        <v>9421.0399999999991</v>
      </c>
      <c r="I174" s="32"/>
      <c r="J174" s="32"/>
      <c r="K174" s="33"/>
      <c r="L174" s="33"/>
      <c r="M174" s="18" t="s">
        <v>14</v>
      </c>
    </row>
    <row r="175" spans="1:13">
      <c r="A175" s="31">
        <v>435</v>
      </c>
      <c r="B175" s="31" t="s">
        <v>185</v>
      </c>
      <c r="C175" s="31"/>
      <c r="D175" s="31">
        <v>13449.890000000001</v>
      </c>
      <c r="E175" s="31"/>
      <c r="F175" s="31">
        <v>13349.410000000002</v>
      </c>
      <c r="G175" s="31"/>
      <c r="H175" s="27">
        <f>G175+F175+E175+D175+C175</f>
        <v>26799.300000000003</v>
      </c>
      <c r="I175" s="32"/>
      <c r="J175" s="32"/>
      <c r="K175" s="33"/>
      <c r="L175" s="33"/>
      <c r="M175" s="18" t="s">
        <v>14</v>
      </c>
    </row>
    <row r="176" spans="1:13">
      <c r="A176" s="31">
        <v>437</v>
      </c>
      <c r="B176" s="31" t="s">
        <v>186</v>
      </c>
      <c r="C176" s="31">
        <v>1077.31</v>
      </c>
      <c r="D176" s="31">
        <v>1334.44</v>
      </c>
      <c r="E176" s="31"/>
      <c r="F176" s="31">
        <v>1420.1599999999999</v>
      </c>
      <c r="G176" s="31"/>
      <c r="H176" s="27">
        <f>G176+F176+E176+D176+C176</f>
        <v>3831.91</v>
      </c>
      <c r="I176" s="32"/>
      <c r="J176" s="32"/>
      <c r="K176" s="33"/>
      <c r="L176" s="33"/>
      <c r="M176" s="18" t="s">
        <v>14</v>
      </c>
    </row>
    <row r="177" spans="1:13">
      <c r="A177" s="31">
        <v>440</v>
      </c>
      <c r="B177" s="31" t="s">
        <v>187</v>
      </c>
      <c r="C177" s="31"/>
      <c r="D177" s="31"/>
      <c r="E177" s="31"/>
      <c r="F177" s="31"/>
      <c r="G177" s="31"/>
      <c r="H177" s="27"/>
      <c r="I177" s="32">
        <v>16322.325999999999</v>
      </c>
      <c r="J177" s="32">
        <f>I177+H177</f>
        <v>16322.325999999999</v>
      </c>
      <c r="K177" s="33"/>
      <c r="L177" s="33"/>
      <c r="M177" s="18"/>
    </row>
    <row r="178" spans="1:13">
      <c r="A178" s="34">
        <v>440</v>
      </c>
      <c r="B178" s="34" t="s">
        <v>187</v>
      </c>
      <c r="C178" s="35"/>
      <c r="D178" s="35"/>
      <c r="E178" s="35"/>
      <c r="F178" s="35"/>
      <c r="G178" s="35"/>
      <c r="H178" s="36">
        <f>C178+D178+E178+F178+G178</f>
        <v>0</v>
      </c>
      <c r="I178" s="26">
        <v>36933.076999999997</v>
      </c>
      <c r="J178" s="37">
        <f>I178+H178</f>
        <v>36933.076999999997</v>
      </c>
      <c r="K178" s="38"/>
      <c r="L178" s="38"/>
      <c r="M178" s="26"/>
    </row>
    <row r="179" spans="1:13">
      <c r="A179" s="31">
        <v>444</v>
      </c>
      <c r="B179" s="31" t="s">
        <v>188</v>
      </c>
      <c r="C179" s="31">
        <v>4857.8200000000006</v>
      </c>
      <c r="D179" s="31">
        <v>24334.38</v>
      </c>
      <c r="E179" s="31"/>
      <c r="F179" s="31">
        <v>87571.420000000013</v>
      </c>
      <c r="G179" s="31">
        <v>30194.76</v>
      </c>
      <c r="H179" s="27">
        <f>G179+F179+E179+D179+C179</f>
        <v>146958.38</v>
      </c>
      <c r="I179" s="32">
        <v>538748.33600000001</v>
      </c>
      <c r="J179" s="32">
        <f>I179+H179</f>
        <v>685706.71600000001</v>
      </c>
      <c r="K179" s="33"/>
      <c r="L179" s="33"/>
      <c r="M179" s="18" t="s">
        <v>14</v>
      </c>
    </row>
    <row r="180" spans="1:13">
      <c r="A180" s="31">
        <v>445</v>
      </c>
      <c r="B180" s="31" t="s">
        <v>189</v>
      </c>
      <c r="C180" s="31">
        <v>864.25</v>
      </c>
      <c r="D180" s="31">
        <v>2259.7499999999995</v>
      </c>
      <c r="E180" s="31">
        <v>176.25</v>
      </c>
      <c r="F180" s="31">
        <v>2686.66</v>
      </c>
      <c r="G180" s="31"/>
      <c r="H180" s="27">
        <f>G180+F180+E180+D180+C180</f>
        <v>5986.91</v>
      </c>
      <c r="I180" s="32"/>
      <c r="J180" s="32"/>
      <c r="K180" s="33"/>
      <c r="L180" s="33"/>
      <c r="M180" s="18" t="s">
        <v>14</v>
      </c>
    </row>
    <row r="181" spans="1:13">
      <c r="A181" s="31">
        <v>446</v>
      </c>
      <c r="B181" s="31" t="s">
        <v>190</v>
      </c>
      <c r="C181" s="31">
        <v>727.09</v>
      </c>
      <c r="D181" s="31">
        <v>842.9</v>
      </c>
      <c r="E181" s="31"/>
      <c r="F181" s="31">
        <v>1046.81</v>
      </c>
      <c r="G181" s="31"/>
      <c r="H181" s="27">
        <f>G181+F181+E181+D181+C181</f>
        <v>2616.8000000000002</v>
      </c>
      <c r="I181" s="32"/>
      <c r="J181" s="32"/>
      <c r="K181" s="33"/>
      <c r="L181" s="33"/>
      <c r="M181" s="18" t="s">
        <v>14</v>
      </c>
    </row>
    <row r="182" spans="1:13">
      <c r="A182" s="31">
        <v>449</v>
      </c>
      <c r="B182" s="31" t="s">
        <v>191</v>
      </c>
      <c r="C182" s="31">
        <v>837</v>
      </c>
      <c r="D182" s="31">
        <v>837</v>
      </c>
      <c r="E182" s="31"/>
      <c r="F182" s="31">
        <v>837</v>
      </c>
      <c r="G182" s="31"/>
      <c r="H182" s="27">
        <f>G182+F182+E182+D182+C182</f>
        <v>2511</v>
      </c>
      <c r="I182" s="32"/>
      <c r="J182" s="32"/>
      <c r="K182" s="33"/>
      <c r="L182" s="33"/>
      <c r="M182" s="18" t="s">
        <v>14</v>
      </c>
    </row>
    <row r="183" spans="1:13">
      <c r="A183" s="31">
        <v>454</v>
      </c>
      <c r="B183" s="31" t="s">
        <v>192</v>
      </c>
      <c r="C183" s="31">
        <v>850</v>
      </c>
      <c r="D183" s="31">
        <v>23338.25</v>
      </c>
      <c r="E183" s="31"/>
      <c r="F183" s="31">
        <v>3937.5</v>
      </c>
      <c r="G183" s="31"/>
      <c r="H183" s="27">
        <f>G183+F183+E183+D183+C183</f>
        <v>28125.75</v>
      </c>
      <c r="I183" s="32"/>
      <c r="J183" s="32"/>
      <c r="K183" s="33"/>
      <c r="L183" s="33"/>
      <c r="M183" s="18" t="s">
        <v>14</v>
      </c>
    </row>
    <row r="184" spans="1:13">
      <c r="A184" s="31">
        <v>455</v>
      </c>
      <c r="B184" s="31" t="s">
        <v>193</v>
      </c>
      <c r="C184" s="31">
        <v>665.28</v>
      </c>
      <c r="D184" s="31">
        <v>3792.1</v>
      </c>
      <c r="E184" s="31"/>
      <c r="F184" s="31">
        <v>1078.56</v>
      </c>
      <c r="G184" s="31"/>
      <c r="H184" s="27">
        <f>G184+F184+E184+D184+C184</f>
        <v>5535.94</v>
      </c>
      <c r="I184" s="32"/>
      <c r="J184" s="32"/>
      <c r="K184" s="33"/>
      <c r="L184" s="33"/>
      <c r="M184" s="18" t="s">
        <v>14</v>
      </c>
    </row>
    <row r="185" spans="1:13">
      <c r="A185" s="31">
        <v>457</v>
      </c>
      <c r="B185" s="31" t="s">
        <v>194</v>
      </c>
      <c r="C185" s="31">
        <v>23043.57</v>
      </c>
      <c r="D185" s="31">
        <v>43184.94</v>
      </c>
      <c r="E185" s="31"/>
      <c r="F185" s="31">
        <v>36797.97</v>
      </c>
      <c r="G185" s="31"/>
      <c r="H185" s="27">
        <f>G185+F185+E185+D185+C185</f>
        <v>103026.48000000001</v>
      </c>
      <c r="I185" s="32"/>
      <c r="J185" s="32"/>
      <c r="K185" s="33"/>
      <c r="L185" s="33"/>
      <c r="M185" s="18" t="s">
        <v>14</v>
      </c>
    </row>
    <row r="186" spans="1:13">
      <c r="A186" s="31">
        <v>458</v>
      </c>
      <c r="B186" s="31" t="s">
        <v>195</v>
      </c>
      <c r="C186" s="31">
        <v>1668.75</v>
      </c>
      <c r="D186" s="31">
        <v>1939</v>
      </c>
      <c r="E186" s="31">
        <v>4103.3</v>
      </c>
      <c r="F186" s="31">
        <v>2649.79</v>
      </c>
      <c r="G186" s="31"/>
      <c r="H186" s="27">
        <f>G186+F186+E186+D186+C186</f>
        <v>10360.84</v>
      </c>
      <c r="I186" s="32"/>
      <c r="J186" s="32"/>
      <c r="K186" s="33"/>
      <c r="L186" s="33"/>
      <c r="M186" s="18" t="s">
        <v>14</v>
      </c>
    </row>
    <row r="187" spans="1:13">
      <c r="A187" s="31">
        <v>459</v>
      </c>
      <c r="B187" s="31" t="s">
        <v>196</v>
      </c>
      <c r="C187" s="31">
        <v>46184.77</v>
      </c>
      <c r="D187" s="31">
        <v>67814.549999999988</v>
      </c>
      <c r="E187" s="31"/>
      <c r="F187" s="31">
        <v>101966.87</v>
      </c>
      <c r="G187" s="31"/>
      <c r="H187" s="27">
        <f>G187+F187+E187+D187+C187</f>
        <v>215966.18999999997</v>
      </c>
      <c r="I187" s="32"/>
      <c r="J187" s="32"/>
      <c r="K187" s="33"/>
      <c r="L187" s="33"/>
      <c r="M187" s="18" t="s">
        <v>14</v>
      </c>
    </row>
    <row r="188" spans="1:13">
      <c r="A188" s="31">
        <v>460</v>
      </c>
      <c r="B188" s="31" t="s">
        <v>197</v>
      </c>
      <c r="C188" s="31">
        <v>479.95</v>
      </c>
      <c r="D188" s="31">
        <v>359.95</v>
      </c>
      <c r="E188" s="31">
        <v>359.86</v>
      </c>
      <c r="F188" s="31">
        <v>1799.86</v>
      </c>
      <c r="G188" s="31"/>
      <c r="H188" s="27">
        <f>G188+F188+E188+D188+C188</f>
        <v>2999.6199999999994</v>
      </c>
      <c r="I188" s="32"/>
      <c r="J188" s="32"/>
      <c r="K188" s="33"/>
      <c r="L188" s="33"/>
      <c r="M188" s="18" t="s">
        <v>14</v>
      </c>
    </row>
    <row r="189" spans="1:13">
      <c r="A189" s="31">
        <v>462</v>
      </c>
      <c r="B189" s="31" t="s">
        <v>198</v>
      </c>
      <c r="C189" s="31">
        <v>1967.9699999999998</v>
      </c>
      <c r="D189" s="31">
        <v>8748.83</v>
      </c>
      <c r="E189" s="31"/>
      <c r="F189" s="31">
        <v>6485.3300000000008</v>
      </c>
      <c r="G189" s="31"/>
      <c r="H189" s="27">
        <f>G189+F189+E189+D189+C189</f>
        <v>17202.13</v>
      </c>
      <c r="I189" s="32"/>
      <c r="J189" s="32"/>
      <c r="K189" s="33"/>
      <c r="L189" s="33"/>
      <c r="M189" s="18" t="s">
        <v>14</v>
      </c>
    </row>
    <row r="190" spans="1:13">
      <c r="A190" s="31">
        <v>464</v>
      </c>
      <c r="B190" s="31" t="s">
        <v>199</v>
      </c>
      <c r="C190" s="31">
        <v>-1077.1199999999999</v>
      </c>
      <c r="D190" s="31"/>
      <c r="E190" s="31"/>
      <c r="F190" s="31"/>
      <c r="G190" s="31"/>
      <c r="H190" s="27">
        <f>G190+F190+E190+D190+C190</f>
        <v>-1077.1199999999999</v>
      </c>
      <c r="I190" s="32"/>
      <c r="J190" s="32"/>
      <c r="K190" s="33"/>
      <c r="L190" s="33"/>
      <c r="M190" s="18" t="s">
        <v>14</v>
      </c>
    </row>
    <row r="191" spans="1:13">
      <c r="A191" s="31">
        <v>465</v>
      </c>
      <c r="B191" s="31" t="s">
        <v>200</v>
      </c>
      <c r="C191" s="31">
        <v>1318.63</v>
      </c>
      <c r="D191" s="31">
        <v>2398.2999999999997</v>
      </c>
      <c r="E191" s="31">
        <v>1096.45</v>
      </c>
      <c r="F191" s="31">
        <v>3368.05</v>
      </c>
      <c r="G191" s="31"/>
      <c r="H191" s="27">
        <f>G191+F191+E191+D191+C191</f>
        <v>8181.4299999999994</v>
      </c>
      <c r="I191" s="32">
        <v>61835.260999999999</v>
      </c>
      <c r="J191" s="32">
        <f>I191+H191</f>
        <v>70016.690999999992</v>
      </c>
      <c r="K191" s="33"/>
      <c r="L191" s="33"/>
      <c r="M191" s="18" t="s">
        <v>14</v>
      </c>
    </row>
    <row r="192" spans="1:13">
      <c r="A192" s="31">
        <v>466</v>
      </c>
      <c r="B192" s="31" t="s">
        <v>201</v>
      </c>
      <c r="C192" s="31"/>
      <c r="D192" s="31">
        <v>34775</v>
      </c>
      <c r="E192" s="31"/>
      <c r="F192" s="31">
        <v>33713.75</v>
      </c>
      <c r="G192" s="31"/>
      <c r="H192" s="27">
        <f>G192+F192+E192+D192+C192</f>
        <v>68488.75</v>
      </c>
      <c r="I192" s="32"/>
      <c r="J192" s="32"/>
      <c r="K192" s="33"/>
      <c r="L192" s="33"/>
      <c r="M192" s="18" t="s">
        <v>14</v>
      </c>
    </row>
    <row r="193" spans="1:13">
      <c r="A193" s="31">
        <v>468</v>
      </c>
      <c r="B193" s="31" t="s">
        <v>202</v>
      </c>
      <c r="C193" s="31">
        <v>2146.5999999999995</v>
      </c>
      <c r="D193" s="31">
        <v>3724.8500000000004</v>
      </c>
      <c r="E193" s="31"/>
      <c r="F193" s="31">
        <v>8833.6999999999989</v>
      </c>
      <c r="G193" s="31"/>
      <c r="H193" s="27">
        <f>G193+F193+E193+D193+C193</f>
        <v>14705.149999999998</v>
      </c>
      <c r="I193" s="32"/>
      <c r="J193" s="32"/>
      <c r="K193" s="33"/>
      <c r="L193" s="33"/>
      <c r="M193" s="18" t="s">
        <v>14</v>
      </c>
    </row>
    <row r="194" spans="1:13">
      <c r="A194" s="31">
        <v>469</v>
      </c>
      <c r="B194" s="31" t="s">
        <v>203</v>
      </c>
      <c r="C194" s="31">
        <v>772.56</v>
      </c>
      <c r="D194" s="31">
        <v>3086.88</v>
      </c>
      <c r="E194" s="31"/>
      <c r="F194" s="31">
        <v>2456.4499999999998</v>
      </c>
      <c r="G194" s="31"/>
      <c r="H194" s="27">
        <f>G194+F194+E194+D194+C194</f>
        <v>6315.8899999999994</v>
      </c>
      <c r="I194" s="32"/>
      <c r="J194" s="32"/>
      <c r="K194" s="33"/>
      <c r="L194" s="33"/>
      <c r="M194" s="18" t="s">
        <v>14</v>
      </c>
    </row>
    <row r="195" spans="1:13">
      <c r="A195" s="31">
        <v>470</v>
      </c>
      <c r="B195" s="31" t="s">
        <v>204</v>
      </c>
      <c r="C195" s="31"/>
      <c r="D195" s="31"/>
      <c r="E195" s="31"/>
      <c r="F195" s="31">
        <v>17068.2</v>
      </c>
      <c r="G195" s="31">
        <v>104047.51</v>
      </c>
      <c r="H195" s="27">
        <f>G195+F195+E195+D195+C195</f>
        <v>121115.70999999999</v>
      </c>
      <c r="I195" s="32">
        <v>35199.896000000001</v>
      </c>
      <c r="J195" s="32">
        <f>I195+H195</f>
        <v>156315.606</v>
      </c>
      <c r="K195" s="33"/>
      <c r="L195" s="33"/>
      <c r="M195" s="18" t="s">
        <v>14</v>
      </c>
    </row>
    <row r="196" spans="1:13">
      <c r="A196" s="31">
        <v>471</v>
      </c>
      <c r="B196" s="31" t="s">
        <v>205</v>
      </c>
      <c r="C196" s="31"/>
      <c r="D196" s="31">
        <v>1297.54</v>
      </c>
      <c r="E196" s="31">
        <v>204.89000000000001</v>
      </c>
      <c r="F196" s="31"/>
      <c r="G196" s="31"/>
      <c r="H196" s="27">
        <f>G196+F196+E196+D196+C196</f>
        <v>1502.43</v>
      </c>
      <c r="I196" s="32">
        <v>24451</v>
      </c>
      <c r="J196" s="32">
        <f>I196+H196</f>
        <v>25953.43</v>
      </c>
      <c r="K196" s="33"/>
      <c r="L196" s="33"/>
      <c r="M196" s="18" t="s">
        <v>14</v>
      </c>
    </row>
    <row r="197" spans="1:13">
      <c r="A197" s="31">
        <v>472</v>
      </c>
      <c r="B197" s="31" t="s">
        <v>206</v>
      </c>
      <c r="C197" s="31">
        <v>419.4</v>
      </c>
      <c r="D197" s="31">
        <v>587.16</v>
      </c>
      <c r="E197" s="31"/>
      <c r="F197" s="31">
        <v>838.8</v>
      </c>
      <c r="G197" s="31"/>
      <c r="H197" s="27">
        <f>G197+F197+E197+D197+C197</f>
        <v>1845.3600000000001</v>
      </c>
      <c r="I197" s="32"/>
      <c r="J197" s="32"/>
      <c r="K197" s="33"/>
      <c r="L197" s="33"/>
      <c r="M197" s="18" t="s">
        <v>14</v>
      </c>
    </row>
    <row r="198" spans="1:13">
      <c r="A198" s="31">
        <v>474</v>
      </c>
      <c r="B198" s="31" t="s">
        <v>207</v>
      </c>
      <c r="C198" s="31"/>
      <c r="D198" s="31">
        <v>390</v>
      </c>
      <c r="E198" s="31"/>
      <c r="F198" s="31">
        <v>4075</v>
      </c>
      <c r="G198" s="31"/>
      <c r="H198" s="27">
        <f>G198+F198+E198+D198+C198</f>
        <v>4465</v>
      </c>
      <c r="I198" s="32"/>
      <c r="J198" s="32"/>
      <c r="K198" s="33"/>
      <c r="L198" s="33"/>
      <c r="M198" s="18" t="s">
        <v>14</v>
      </c>
    </row>
    <row r="199" spans="1:13">
      <c r="A199" s="31">
        <v>476</v>
      </c>
      <c r="B199" s="31" t="s">
        <v>208</v>
      </c>
      <c r="C199" s="31">
        <v>1708.5800000000002</v>
      </c>
      <c r="D199" s="31">
        <v>2885.09</v>
      </c>
      <c r="E199" s="31"/>
      <c r="F199" s="31">
        <v>2893.9500000000003</v>
      </c>
      <c r="G199" s="31"/>
      <c r="H199" s="27">
        <f>G199+F199+E199+D199+C199</f>
        <v>7487.6200000000008</v>
      </c>
      <c r="I199" s="32"/>
      <c r="J199" s="32"/>
      <c r="K199" s="33"/>
      <c r="L199" s="33"/>
      <c r="M199" s="18" t="s">
        <v>14</v>
      </c>
    </row>
    <row r="200" spans="1:13">
      <c r="A200" s="31">
        <v>477</v>
      </c>
      <c r="B200" s="31" t="s">
        <v>209</v>
      </c>
      <c r="C200" s="31">
        <v>64639.410000000011</v>
      </c>
      <c r="D200" s="31">
        <v>111703.99</v>
      </c>
      <c r="E200" s="31"/>
      <c r="F200" s="31">
        <v>155020.92000000001</v>
      </c>
      <c r="G200" s="31"/>
      <c r="H200" s="27">
        <f>G200+F200+E200+D200+C200</f>
        <v>331364.32000000007</v>
      </c>
      <c r="I200" s="32"/>
      <c r="J200" s="32"/>
      <c r="K200" s="33"/>
      <c r="L200" s="33"/>
      <c r="M200" s="18" t="s">
        <v>14</v>
      </c>
    </row>
    <row r="201" spans="1:13">
      <c r="A201" s="31">
        <v>481</v>
      </c>
      <c r="B201" s="31" t="s">
        <v>210</v>
      </c>
      <c r="C201" s="31"/>
      <c r="D201" s="31">
        <v>3160.4</v>
      </c>
      <c r="E201" s="31"/>
      <c r="F201" s="31"/>
      <c r="G201" s="31"/>
      <c r="H201" s="27">
        <f>G201+F201+E201+D201+C201</f>
        <v>3160.4</v>
      </c>
      <c r="I201" s="32"/>
      <c r="J201" s="32"/>
      <c r="K201" s="33"/>
      <c r="L201" s="33"/>
      <c r="M201" s="18" t="s">
        <v>14</v>
      </c>
    </row>
    <row r="202" spans="1:13">
      <c r="A202" s="31">
        <v>482</v>
      </c>
      <c r="B202" s="31" t="s">
        <v>211</v>
      </c>
      <c r="C202" s="31"/>
      <c r="D202" s="31">
        <v>-21</v>
      </c>
      <c r="E202" s="31"/>
      <c r="F202" s="31">
        <v>2016</v>
      </c>
      <c r="G202" s="31"/>
      <c r="H202" s="27">
        <f>G202+F202+E202+D202+C202</f>
        <v>1995</v>
      </c>
      <c r="I202" s="32"/>
      <c r="J202" s="32"/>
      <c r="K202" s="33"/>
      <c r="L202" s="33"/>
      <c r="M202" s="18" t="s">
        <v>14</v>
      </c>
    </row>
    <row r="203" spans="1:13">
      <c r="A203" s="31">
        <v>483</v>
      </c>
      <c r="B203" s="31" t="s">
        <v>212</v>
      </c>
      <c r="C203" s="31">
        <v>1489.59</v>
      </c>
      <c r="D203" s="31">
        <v>2008.47</v>
      </c>
      <c r="E203" s="31"/>
      <c r="F203" s="31">
        <v>2221.6600000000003</v>
      </c>
      <c r="G203" s="31"/>
      <c r="H203" s="27">
        <f>G203+F203+E203+D203+C203</f>
        <v>5719.72</v>
      </c>
      <c r="I203" s="32"/>
      <c r="J203" s="32"/>
      <c r="K203" s="33"/>
      <c r="L203" s="33"/>
      <c r="M203" s="18" t="s">
        <v>14</v>
      </c>
    </row>
    <row r="204" spans="1:13">
      <c r="A204" s="31">
        <v>484</v>
      </c>
      <c r="B204" s="31" t="s">
        <v>213</v>
      </c>
      <c r="C204" s="31"/>
      <c r="D204" s="31"/>
      <c r="E204" s="31"/>
      <c r="F204" s="31">
        <v>12333.5</v>
      </c>
      <c r="G204" s="31"/>
      <c r="H204" s="27">
        <f>G204+F204+E204+D204+C204</f>
        <v>12333.5</v>
      </c>
      <c r="I204" s="32"/>
      <c r="J204" s="32"/>
      <c r="K204" s="33"/>
      <c r="L204" s="33"/>
      <c r="M204" s="18" t="s">
        <v>14</v>
      </c>
    </row>
    <row r="205" spans="1:13">
      <c r="A205" s="31">
        <v>485</v>
      </c>
      <c r="B205" s="31" t="s">
        <v>214</v>
      </c>
      <c r="C205" s="31"/>
      <c r="D205" s="31"/>
      <c r="E205" s="31"/>
      <c r="F205" s="31">
        <v>8593.2000000000007</v>
      </c>
      <c r="G205" s="31"/>
      <c r="H205" s="27">
        <f>G205+F205+E205+D205+C205</f>
        <v>8593.2000000000007</v>
      </c>
      <c r="I205" s="32"/>
      <c r="J205" s="32"/>
      <c r="K205" s="33"/>
      <c r="L205" s="33"/>
      <c r="M205" s="18" t="s">
        <v>14</v>
      </c>
    </row>
    <row r="206" spans="1:13">
      <c r="A206" s="31">
        <v>489</v>
      </c>
      <c r="B206" s="31" t="s">
        <v>215</v>
      </c>
      <c r="C206" s="31">
        <v>243.92</v>
      </c>
      <c r="D206" s="31">
        <v>418.88</v>
      </c>
      <c r="E206" s="31"/>
      <c r="F206" s="31"/>
      <c r="G206" s="31"/>
      <c r="H206" s="27">
        <f>G206+F206+E206+D206+C206</f>
        <v>662.8</v>
      </c>
      <c r="I206" s="32"/>
      <c r="J206" s="32"/>
      <c r="K206" s="33"/>
      <c r="L206" s="33"/>
      <c r="M206" s="18" t="s">
        <v>14</v>
      </c>
    </row>
    <row r="207" spans="1:13">
      <c r="A207" s="31">
        <v>493</v>
      </c>
      <c r="B207" s="31" t="s">
        <v>216</v>
      </c>
      <c r="C207" s="31">
        <v>-360.45</v>
      </c>
      <c r="D207" s="31"/>
      <c r="E207" s="31"/>
      <c r="F207" s="31"/>
      <c r="G207" s="31"/>
      <c r="H207" s="27">
        <f>G207+F207+E207+D207+C207</f>
        <v>-360.45</v>
      </c>
      <c r="I207" s="32"/>
      <c r="J207" s="32"/>
      <c r="K207" s="33"/>
      <c r="L207" s="33"/>
      <c r="M207" s="18" t="s">
        <v>14</v>
      </c>
    </row>
    <row r="208" spans="1:13">
      <c r="A208" s="31">
        <v>495</v>
      </c>
      <c r="B208" s="31" t="s">
        <v>217</v>
      </c>
      <c r="C208" s="31"/>
      <c r="D208" s="31">
        <v>280.98</v>
      </c>
      <c r="E208" s="31"/>
      <c r="F208" s="31">
        <v>4086.3900000000003</v>
      </c>
      <c r="G208" s="31"/>
      <c r="H208" s="27">
        <f>G208+F208+E208+D208+C208</f>
        <v>4367.3700000000008</v>
      </c>
      <c r="I208" s="32"/>
      <c r="J208" s="32"/>
      <c r="K208" s="33"/>
      <c r="L208" s="33"/>
      <c r="M208" s="18" t="s">
        <v>14</v>
      </c>
    </row>
    <row r="209" spans="1:13">
      <c r="A209" s="31">
        <v>497</v>
      </c>
      <c r="B209" s="31" t="s">
        <v>218</v>
      </c>
      <c r="C209" s="31">
        <v>253.8</v>
      </c>
      <c r="D209" s="31">
        <v>724.5</v>
      </c>
      <c r="E209" s="31">
        <v>286.2</v>
      </c>
      <c r="F209" s="31">
        <v>1695.6</v>
      </c>
      <c r="G209" s="31"/>
      <c r="H209" s="27">
        <f>G209+F209+E209+D209+C209</f>
        <v>2960.1000000000004</v>
      </c>
      <c r="I209" s="32"/>
      <c r="J209" s="32"/>
      <c r="K209" s="33"/>
      <c r="L209" s="33"/>
      <c r="M209" s="18" t="s">
        <v>14</v>
      </c>
    </row>
    <row r="210" spans="1:13">
      <c r="A210" s="31">
        <v>498</v>
      </c>
      <c r="B210" s="31" t="s">
        <v>219</v>
      </c>
      <c r="C210" s="31">
        <v>396.9</v>
      </c>
      <c r="D210" s="31">
        <v>570.36</v>
      </c>
      <c r="E210" s="31"/>
      <c r="F210" s="31">
        <v>291.06</v>
      </c>
      <c r="G210" s="31"/>
      <c r="H210" s="27">
        <f>G210+F210+E210+D210+C210</f>
        <v>1258.3200000000002</v>
      </c>
      <c r="I210" s="32"/>
      <c r="J210" s="32"/>
      <c r="K210" s="33"/>
      <c r="L210" s="33"/>
      <c r="M210" s="18" t="s">
        <v>14</v>
      </c>
    </row>
    <row r="211" spans="1:13">
      <c r="A211" s="31">
        <v>500</v>
      </c>
      <c r="B211" s="31" t="s">
        <v>220</v>
      </c>
      <c r="C211" s="31">
        <v>1350.4</v>
      </c>
      <c r="D211" s="31">
        <v>1200</v>
      </c>
      <c r="E211" s="31"/>
      <c r="F211" s="31">
        <v>1920</v>
      </c>
      <c r="G211" s="31"/>
      <c r="H211" s="27">
        <f>G211+F211+E211+D211+C211</f>
        <v>4470.3999999999996</v>
      </c>
      <c r="I211" s="32"/>
      <c r="J211" s="32"/>
      <c r="K211" s="33"/>
      <c r="L211" s="33"/>
      <c r="M211" s="18" t="s">
        <v>14</v>
      </c>
    </row>
    <row r="212" spans="1:13">
      <c r="A212" s="31">
        <v>501</v>
      </c>
      <c r="B212" s="31" t="s">
        <v>221</v>
      </c>
      <c r="C212" s="31"/>
      <c r="D212" s="31">
        <v>5015.43</v>
      </c>
      <c r="E212" s="31"/>
      <c r="F212" s="31">
        <v>8499.8300000000017</v>
      </c>
      <c r="G212" s="31"/>
      <c r="H212" s="27">
        <f>G212+F212+E212+D212+C212</f>
        <v>13515.260000000002</v>
      </c>
      <c r="I212" s="32"/>
      <c r="J212" s="32"/>
      <c r="K212" s="33"/>
      <c r="L212" s="33"/>
      <c r="M212" s="18" t="s">
        <v>14</v>
      </c>
    </row>
    <row r="213" spans="1:13">
      <c r="A213" s="31">
        <v>504</v>
      </c>
      <c r="B213" s="31" t="s">
        <v>222</v>
      </c>
      <c r="C213" s="31"/>
      <c r="D213" s="31"/>
      <c r="E213" s="31"/>
      <c r="F213" s="31">
        <v>5750</v>
      </c>
      <c r="G213" s="31"/>
      <c r="H213" s="27">
        <f>G213+F213+E213+D213+C213</f>
        <v>5750</v>
      </c>
      <c r="I213" s="32"/>
      <c r="J213" s="32"/>
      <c r="K213" s="33"/>
      <c r="L213" s="33"/>
      <c r="M213" s="18" t="s">
        <v>14</v>
      </c>
    </row>
    <row r="214" spans="1:13">
      <c r="A214" s="31">
        <v>508</v>
      </c>
      <c r="B214" s="31" t="s">
        <v>223</v>
      </c>
      <c r="C214" s="31"/>
      <c r="D214" s="31"/>
      <c r="E214" s="31"/>
      <c r="F214" s="31">
        <v>25280</v>
      </c>
      <c r="G214" s="31"/>
      <c r="H214" s="27">
        <f>G214+F214+E214+D214+C214</f>
        <v>25280</v>
      </c>
      <c r="I214" s="32"/>
      <c r="J214" s="32"/>
      <c r="K214" s="33"/>
      <c r="L214" s="33"/>
      <c r="M214" s="18" t="s">
        <v>14</v>
      </c>
    </row>
    <row r="215" spans="1:13">
      <c r="A215" s="31">
        <v>510</v>
      </c>
      <c r="B215" s="31" t="s">
        <v>224</v>
      </c>
      <c r="C215" s="31">
        <v>3320</v>
      </c>
      <c r="D215" s="31">
        <v>5364</v>
      </c>
      <c r="E215" s="31"/>
      <c r="F215" s="31">
        <v>219</v>
      </c>
      <c r="G215" s="31"/>
      <c r="H215" s="27">
        <f>G215+F215+E215+D215+C215</f>
        <v>8903</v>
      </c>
      <c r="I215" s="32"/>
      <c r="J215" s="32"/>
      <c r="K215" s="33"/>
      <c r="L215" s="33"/>
      <c r="M215" s="18" t="s">
        <v>14</v>
      </c>
    </row>
    <row r="216" spans="1:13">
      <c r="A216" s="31">
        <v>512</v>
      </c>
      <c r="B216" s="31" t="s">
        <v>225</v>
      </c>
      <c r="C216" s="31"/>
      <c r="D216" s="31"/>
      <c r="E216" s="31"/>
      <c r="F216" s="31"/>
      <c r="G216" s="31">
        <v>5250</v>
      </c>
      <c r="H216" s="27">
        <f>G216+F216+E216+D216+C216</f>
        <v>5250</v>
      </c>
      <c r="I216" s="32"/>
      <c r="J216" s="32"/>
      <c r="K216" s="33"/>
      <c r="L216" s="33"/>
      <c r="M216" s="18" t="s">
        <v>14</v>
      </c>
    </row>
    <row r="217" spans="1:13">
      <c r="A217" s="31">
        <v>513</v>
      </c>
      <c r="B217" s="31" t="s">
        <v>226</v>
      </c>
      <c r="C217" s="31">
        <v>693.75</v>
      </c>
      <c r="D217" s="31"/>
      <c r="E217" s="31"/>
      <c r="F217" s="31">
        <v>1684.13</v>
      </c>
      <c r="G217" s="31"/>
      <c r="H217" s="27">
        <f>G217+F217+E217+D217+C217</f>
        <v>2377.88</v>
      </c>
      <c r="I217" s="32"/>
      <c r="J217" s="32"/>
      <c r="K217" s="33"/>
      <c r="L217" s="33"/>
      <c r="M217" s="18" t="s">
        <v>14</v>
      </c>
    </row>
    <row r="218" spans="1:13">
      <c r="A218" s="31">
        <v>515</v>
      </c>
      <c r="B218" s="31" t="s">
        <v>227</v>
      </c>
      <c r="C218" s="31">
        <v>220.97</v>
      </c>
      <c r="D218" s="31">
        <v>603.49</v>
      </c>
      <c r="E218" s="31"/>
      <c r="F218" s="31">
        <v>304.63</v>
      </c>
      <c r="G218" s="31"/>
      <c r="H218" s="27">
        <f>G218+F218+E218+D218+C218</f>
        <v>1129.0899999999999</v>
      </c>
      <c r="I218" s="32"/>
      <c r="J218" s="32"/>
      <c r="K218" s="33"/>
      <c r="L218" s="33"/>
      <c r="M218" s="18" t="s">
        <v>14</v>
      </c>
    </row>
    <row r="219" spans="1:13">
      <c r="A219" s="31">
        <v>516</v>
      </c>
      <c r="B219" s="31" t="s">
        <v>228</v>
      </c>
      <c r="C219" s="31">
        <v>1782.31</v>
      </c>
      <c r="D219" s="31">
        <v>1873.77</v>
      </c>
      <c r="E219" s="31"/>
      <c r="F219" s="31">
        <v>342.39</v>
      </c>
      <c r="G219" s="31"/>
      <c r="H219" s="27">
        <f>G219+F219+E219+D219+C219</f>
        <v>3998.47</v>
      </c>
      <c r="I219" s="32"/>
      <c r="J219" s="32"/>
      <c r="K219" s="33"/>
      <c r="L219" s="33"/>
      <c r="M219" s="18" t="s">
        <v>14</v>
      </c>
    </row>
    <row r="220" spans="1:13">
      <c r="A220" s="31">
        <v>517</v>
      </c>
      <c r="B220" s="31" t="s">
        <v>229</v>
      </c>
      <c r="C220" s="31"/>
      <c r="D220" s="31">
        <v>31274.080000000002</v>
      </c>
      <c r="E220" s="31"/>
      <c r="F220" s="31">
        <v>24669.75</v>
      </c>
      <c r="G220" s="31"/>
      <c r="H220" s="27">
        <f>G220+F220+E220+D220+C220</f>
        <v>55943.83</v>
      </c>
      <c r="I220" s="32"/>
      <c r="J220" s="32"/>
      <c r="K220" s="33"/>
      <c r="L220" s="33"/>
      <c r="M220" s="18" t="s">
        <v>14</v>
      </c>
    </row>
    <row r="221" spans="1:13">
      <c r="A221" s="31">
        <v>518</v>
      </c>
      <c r="B221" s="31" t="s">
        <v>230</v>
      </c>
      <c r="C221" s="31"/>
      <c r="D221" s="31"/>
      <c r="E221" s="31"/>
      <c r="F221" s="31"/>
      <c r="G221" s="31">
        <v>11115</v>
      </c>
      <c r="H221" s="27">
        <f>G221+F221+E221+D221+C221</f>
        <v>11115</v>
      </c>
      <c r="I221" s="32"/>
      <c r="J221" s="32"/>
      <c r="K221" s="33"/>
      <c r="L221" s="33"/>
      <c r="M221" s="18" t="s">
        <v>14</v>
      </c>
    </row>
    <row r="222" spans="1:13">
      <c r="A222" s="31">
        <v>523</v>
      </c>
      <c r="B222" s="31" t="s">
        <v>231</v>
      </c>
      <c r="C222" s="31"/>
      <c r="D222" s="31">
        <v>7832</v>
      </c>
      <c r="E222" s="31"/>
      <c r="F222" s="31">
        <v>21244</v>
      </c>
      <c r="G222" s="31"/>
      <c r="H222" s="27">
        <f>G222+F222+E222+D222+C222</f>
        <v>29076</v>
      </c>
      <c r="I222" s="32"/>
      <c r="J222" s="32"/>
      <c r="K222" s="33"/>
      <c r="L222" s="33"/>
      <c r="M222" s="18" t="s">
        <v>14</v>
      </c>
    </row>
    <row r="223" spans="1:13">
      <c r="A223" s="31">
        <v>525</v>
      </c>
      <c r="B223" s="31" t="s">
        <v>232</v>
      </c>
      <c r="C223" s="31"/>
      <c r="D223" s="31">
        <v>629.16</v>
      </c>
      <c r="E223" s="31"/>
      <c r="F223" s="31">
        <v>2110.1899999999996</v>
      </c>
      <c r="G223" s="31"/>
      <c r="H223" s="27">
        <f>G223+F223+E223+D223+C223</f>
        <v>2739.3499999999995</v>
      </c>
      <c r="I223" s="32"/>
      <c r="J223" s="32"/>
      <c r="K223" s="33"/>
      <c r="L223" s="33"/>
      <c r="M223" s="18" t="s">
        <v>14</v>
      </c>
    </row>
    <row r="224" spans="1:13">
      <c r="A224" s="31">
        <v>526</v>
      </c>
      <c r="B224" s="31" t="s">
        <v>233</v>
      </c>
      <c r="C224" s="31"/>
      <c r="D224" s="31">
        <v>86.4</v>
      </c>
      <c r="E224" s="31"/>
      <c r="F224" s="31"/>
      <c r="G224" s="31"/>
      <c r="H224" s="27">
        <f>G224+F224+E224+D224+C224</f>
        <v>86.4</v>
      </c>
      <c r="I224" s="32"/>
      <c r="J224" s="32"/>
      <c r="K224" s="33"/>
      <c r="L224" s="33"/>
      <c r="M224" s="18" t="s">
        <v>14</v>
      </c>
    </row>
    <row r="225" spans="1:13">
      <c r="A225" s="31">
        <v>527</v>
      </c>
      <c r="B225" s="31" t="s">
        <v>234</v>
      </c>
      <c r="C225" s="31"/>
      <c r="D225" s="31">
        <v>3205.62</v>
      </c>
      <c r="E225" s="31"/>
      <c r="F225" s="31">
        <v>6849.77</v>
      </c>
      <c r="G225" s="31"/>
      <c r="H225" s="27">
        <f>G225+F225+E225+D225+C225</f>
        <v>10055.39</v>
      </c>
      <c r="I225" s="32"/>
      <c r="J225" s="32"/>
      <c r="K225" s="33"/>
      <c r="L225" s="33"/>
      <c r="M225" s="18" t="s">
        <v>14</v>
      </c>
    </row>
    <row r="226" spans="1:13">
      <c r="A226" s="31">
        <v>528</v>
      </c>
      <c r="B226" s="31" t="s">
        <v>235</v>
      </c>
      <c r="C226" s="31"/>
      <c r="D226" s="31">
        <v>653</v>
      </c>
      <c r="E226" s="31"/>
      <c r="F226" s="31">
        <v>1176</v>
      </c>
      <c r="G226" s="31"/>
      <c r="H226" s="27">
        <f>G226+F226+E226+D226+C226</f>
        <v>1829</v>
      </c>
      <c r="I226" s="32"/>
      <c r="J226" s="32"/>
      <c r="K226" s="33"/>
      <c r="L226" s="33"/>
      <c r="M226" s="18" t="s">
        <v>14</v>
      </c>
    </row>
    <row r="227" spans="1:13">
      <c r="A227" s="31">
        <v>529</v>
      </c>
      <c r="B227" s="31" t="s">
        <v>236</v>
      </c>
      <c r="C227" s="31"/>
      <c r="D227" s="31">
        <v>2555</v>
      </c>
      <c r="E227" s="31"/>
      <c r="F227" s="31">
        <v>1680</v>
      </c>
      <c r="G227" s="31"/>
      <c r="H227" s="27">
        <f>G227+F227+E227+D227+C227</f>
        <v>4235</v>
      </c>
      <c r="I227" s="32"/>
      <c r="J227" s="32"/>
      <c r="K227" s="33"/>
      <c r="L227" s="33"/>
      <c r="M227" s="18" t="s">
        <v>14</v>
      </c>
    </row>
    <row r="228" spans="1:13">
      <c r="A228" s="31">
        <v>530</v>
      </c>
      <c r="B228" s="31" t="s">
        <v>237</v>
      </c>
      <c r="C228" s="31"/>
      <c r="D228" s="31">
        <v>2221.88</v>
      </c>
      <c r="E228" s="31"/>
      <c r="F228" s="31">
        <v>1077.48</v>
      </c>
      <c r="G228" s="31"/>
      <c r="H228" s="27">
        <f>G228+F228+E228+D228+C228</f>
        <v>3299.36</v>
      </c>
      <c r="I228" s="32"/>
      <c r="J228" s="32"/>
      <c r="K228" s="33"/>
      <c r="L228" s="33"/>
      <c r="M228" s="18" t="s">
        <v>14</v>
      </c>
    </row>
    <row r="229" spans="1:13">
      <c r="A229" s="31">
        <v>531</v>
      </c>
      <c r="B229" s="31" t="s">
        <v>238</v>
      </c>
      <c r="C229" s="31">
        <v>447.36</v>
      </c>
      <c r="D229" s="31">
        <v>4122</v>
      </c>
      <c r="E229" s="31"/>
      <c r="F229" s="31">
        <v>1663.1999999999998</v>
      </c>
      <c r="G229" s="31"/>
      <c r="H229" s="27">
        <f>G229+F229+E229+D229+C229</f>
        <v>6232.5599999999995</v>
      </c>
      <c r="I229" s="32"/>
      <c r="J229" s="32"/>
      <c r="K229" s="33"/>
      <c r="L229" s="33"/>
      <c r="M229" s="18" t="s">
        <v>14</v>
      </c>
    </row>
    <row r="230" spans="1:13">
      <c r="A230" s="31">
        <v>532</v>
      </c>
      <c r="B230" s="31" t="s">
        <v>239</v>
      </c>
      <c r="C230" s="31">
        <v>1598.56</v>
      </c>
      <c r="D230" s="31">
        <v>2556.38</v>
      </c>
      <c r="E230" s="31"/>
      <c r="F230" s="31">
        <v>5337.8799999999992</v>
      </c>
      <c r="G230" s="31"/>
      <c r="H230" s="27">
        <f>G230+F230+E230+D230+C230</f>
        <v>9492.82</v>
      </c>
      <c r="I230" s="32"/>
      <c r="J230" s="32"/>
      <c r="K230" s="33"/>
      <c r="L230" s="33"/>
      <c r="M230" s="18" t="s">
        <v>14</v>
      </c>
    </row>
    <row r="231" spans="1:13">
      <c r="A231" s="31">
        <v>533</v>
      </c>
      <c r="B231" s="31" t="s">
        <v>240</v>
      </c>
      <c r="C231" s="31">
        <v>4227.84</v>
      </c>
      <c r="D231" s="31">
        <v>10649.54</v>
      </c>
      <c r="E231" s="31"/>
      <c r="F231" s="31">
        <v>4524.34</v>
      </c>
      <c r="G231" s="31"/>
      <c r="H231" s="27">
        <f>G231+F231+E231+D231+C231</f>
        <v>19401.72</v>
      </c>
      <c r="I231" s="32"/>
      <c r="J231" s="32"/>
      <c r="K231" s="33"/>
      <c r="L231" s="33"/>
      <c r="M231" s="18" t="s">
        <v>14</v>
      </c>
    </row>
    <row r="232" spans="1:13">
      <c r="A232" s="31">
        <v>534</v>
      </c>
      <c r="B232" s="31" t="s">
        <v>241</v>
      </c>
      <c r="C232" s="31">
        <v>2253.6</v>
      </c>
      <c r="D232" s="31">
        <v>6927.93</v>
      </c>
      <c r="E232" s="31"/>
      <c r="F232" s="31">
        <v>4010.05</v>
      </c>
      <c r="G232" s="31"/>
      <c r="H232" s="27">
        <f>G232+F232+E232+D232+C232</f>
        <v>13191.58</v>
      </c>
      <c r="I232" s="32"/>
      <c r="J232" s="32"/>
      <c r="K232" s="33"/>
      <c r="L232" s="33"/>
      <c r="M232" s="18" t="s">
        <v>14</v>
      </c>
    </row>
    <row r="233" spans="1:13">
      <c r="A233" s="31">
        <v>535</v>
      </c>
      <c r="B233" s="31" t="s">
        <v>242</v>
      </c>
      <c r="C233" s="31">
        <v>9239.0400000000009</v>
      </c>
      <c r="D233" s="31">
        <v>8510.41</v>
      </c>
      <c r="E233" s="31">
        <v>2291.77</v>
      </c>
      <c r="F233" s="31">
        <v>9667.4399999999987</v>
      </c>
      <c r="G233" s="31"/>
      <c r="H233" s="27">
        <f>G233+F233+E233+D233+C233</f>
        <v>29708.66</v>
      </c>
      <c r="I233" s="32"/>
      <c r="J233" s="32"/>
      <c r="K233" s="33"/>
      <c r="L233" s="33"/>
      <c r="M233" s="18" t="s">
        <v>14</v>
      </c>
    </row>
    <row r="234" spans="1:13">
      <c r="A234" s="31">
        <v>536</v>
      </c>
      <c r="B234" s="31" t="s">
        <v>243</v>
      </c>
      <c r="C234" s="31"/>
      <c r="D234" s="31"/>
      <c r="E234" s="31"/>
      <c r="F234" s="31">
        <v>2248.4</v>
      </c>
      <c r="G234" s="31">
        <v>78488</v>
      </c>
      <c r="H234" s="27">
        <f>G234+F234+E234+D234+C234</f>
        <v>80736.399999999994</v>
      </c>
      <c r="I234" s="32"/>
      <c r="J234" s="32"/>
      <c r="K234" s="33"/>
      <c r="L234" s="33"/>
      <c r="M234" s="18" t="s">
        <v>14</v>
      </c>
    </row>
    <row r="235" spans="1:13">
      <c r="A235" s="31">
        <v>538</v>
      </c>
      <c r="B235" s="31" t="s">
        <v>244</v>
      </c>
      <c r="C235" s="31"/>
      <c r="D235" s="31"/>
      <c r="E235" s="31"/>
      <c r="F235" s="31">
        <v>193890</v>
      </c>
      <c r="G235" s="31"/>
      <c r="H235" s="27">
        <f>G235+F235+E235+D235+C235</f>
        <v>193890</v>
      </c>
      <c r="I235" s="32"/>
      <c r="J235" s="32"/>
      <c r="K235" s="33"/>
      <c r="L235" s="33"/>
      <c r="M235" s="18" t="s">
        <v>14</v>
      </c>
    </row>
    <row r="236" spans="1:13">
      <c r="A236" s="31">
        <v>540</v>
      </c>
      <c r="B236" s="31" t="s">
        <v>245</v>
      </c>
      <c r="C236" s="31"/>
      <c r="D236" s="31">
        <v>16100</v>
      </c>
      <c r="E236" s="31"/>
      <c r="F236" s="31">
        <v>4350</v>
      </c>
      <c r="G236" s="31"/>
      <c r="H236" s="27">
        <f>G236+F236+E236+D236+C236</f>
        <v>20450</v>
      </c>
      <c r="I236" s="32"/>
      <c r="J236" s="32"/>
      <c r="K236" s="33"/>
      <c r="L236" s="33"/>
      <c r="M236" s="18" t="s">
        <v>14</v>
      </c>
    </row>
    <row r="237" spans="1:13">
      <c r="A237" s="31">
        <v>553</v>
      </c>
      <c r="B237" s="31" t="s">
        <v>246</v>
      </c>
      <c r="C237" s="31"/>
      <c r="D237" s="31">
        <v>259.53999999999996</v>
      </c>
      <c r="E237" s="31"/>
      <c r="F237" s="31">
        <v>819518.5</v>
      </c>
      <c r="G237" s="31"/>
      <c r="H237" s="27">
        <f>G237+F237+E237+D237+C237</f>
        <v>819778.04</v>
      </c>
      <c r="I237" s="32"/>
      <c r="J237" s="32"/>
      <c r="K237" s="33"/>
      <c r="L237" s="33"/>
      <c r="M237" s="18" t="s">
        <v>14</v>
      </c>
    </row>
    <row r="238" spans="1:13">
      <c r="A238" s="31">
        <v>560</v>
      </c>
      <c r="B238" s="31" t="s">
        <v>247</v>
      </c>
      <c r="C238" s="31"/>
      <c r="D238" s="31">
        <v>3356.0299999999997</v>
      </c>
      <c r="E238" s="31"/>
      <c r="F238" s="31">
        <v>4029.6000000000004</v>
      </c>
      <c r="G238" s="31"/>
      <c r="H238" s="27">
        <f>G238+F238+E238+D238+C238</f>
        <v>7385.63</v>
      </c>
      <c r="I238" s="32"/>
      <c r="J238" s="32"/>
      <c r="K238" s="33"/>
      <c r="L238" s="33"/>
      <c r="M238" s="18" t="s">
        <v>14</v>
      </c>
    </row>
    <row r="239" spans="1:13">
      <c r="A239" s="31">
        <v>566</v>
      </c>
      <c r="B239" s="31" t="s">
        <v>248</v>
      </c>
      <c r="C239" s="31">
        <v>1867.88</v>
      </c>
      <c r="D239" s="31">
        <v>3732.82</v>
      </c>
      <c r="E239" s="31"/>
      <c r="F239" s="31">
        <v>2857.7</v>
      </c>
      <c r="G239" s="31"/>
      <c r="H239" s="27">
        <f>G239+F239+E239+D239+C239</f>
        <v>8458.4000000000015</v>
      </c>
      <c r="I239" s="32">
        <v>6243.0249999999996</v>
      </c>
      <c r="J239" s="32">
        <f>I239+H239</f>
        <v>14701.425000000001</v>
      </c>
      <c r="K239" s="33"/>
      <c r="L239" s="33"/>
      <c r="M239" s="18" t="s">
        <v>14</v>
      </c>
    </row>
    <row r="240" spans="1:13">
      <c r="A240" s="31">
        <v>570</v>
      </c>
      <c r="B240" s="31" t="s">
        <v>249</v>
      </c>
      <c r="C240" s="31"/>
      <c r="D240" s="31"/>
      <c r="E240" s="31"/>
      <c r="F240" s="31">
        <v>-55225.599999999999</v>
      </c>
      <c r="G240" s="31"/>
      <c r="H240" s="27">
        <f>G240+F240+E240+D240+C240</f>
        <v>-55225.599999999999</v>
      </c>
      <c r="I240" s="32"/>
      <c r="J240" s="32"/>
      <c r="K240" s="33"/>
      <c r="L240" s="33"/>
      <c r="M240" s="18" t="s">
        <v>14</v>
      </c>
    </row>
    <row r="241" spans="1:13">
      <c r="A241" s="31">
        <v>572</v>
      </c>
      <c r="B241" s="31" t="s">
        <v>250</v>
      </c>
      <c r="C241" s="31"/>
      <c r="D241" s="31"/>
      <c r="E241" s="31"/>
      <c r="F241" s="31">
        <v>2600</v>
      </c>
      <c r="G241" s="31"/>
      <c r="H241" s="27">
        <f>G241+F241+E241+D241+C241</f>
        <v>2600</v>
      </c>
      <c r="I241" s="32"/>
      <c r="J241" s="32"/>
      <c r="K241" s="33"/>
      <c r="L241" s="33"/>
      <c r="M241" s="18" t="s">
        <v>14</v>
      </c>
    </row>
    <row r="242" spans="1:13">
      <c r="A242" s="31">
        <v>573</v>
      </c>
      <c r="B242" s="31" t="s">
        <v>251</v>
      </c>
      <c r="C242" s="31"/>
      <c r="D242" s="31">
        <v>6732</v>
      </c>
      <c r="E242" s="31"/>
      <c r="F242" s="31"/>
      <c r="G242" s="31"/>
      <c r="H242" s="27">
        <f>G242+F242+E242+D242+C242</f>
        <v>6732</v>
      </c>
      <c r="I242" s="32"/>
      <c r="J242" s="32"/>
      <c r="K242" s="33"/>
      <c r="L242" s="33"/>
      <c r="M242" s="18" t="s">
        <v>14</v>
      </c>
    </row>
    <row r="243" spans="1:13">
      <c r="A243" s="31">
        <v>574</v>
      </c>
      <c r="B243" s="31" t="s">
        <v>252</v>
      </c>
      <c r="C243" s="31"/>
      <c r="D243" s="31"/>
      <c r="E243" s="31"/>
      <c r="F243" s="31">
        <v>15976.5</v>
      </c>
      <c r="G243" s="31"/>
      <c r="H243" s="27">
        <f>G243+F243+E243+D243+C243</f>
        <v>15976.5</v>
      </c>
      <c r="I243" s="32"/>
      <c r="J243" s="32"/>
      <c r="K243" s="33"/>
      <c r="L243" s="33"/>
      <c r="M243" s="18" t="s">
        <v>14</v>
      </c>
    </row>
    <row r="244" spans="1:13">
      <c r="A244" s="31">
        <v>579</v>
      </c>
      <c r="B244" s="31" t="s">
        <v>253</v>
      </c>
      <c r="C244" s="31"/>
      <c r="D244" s="31">
        <v>1787.13</v>
      </c>
      <c r="E244" s="31"/>
      <c r="F244" s="31">
        <v>856.93999999999994</v>
      </c>
      <c r="G244" s="31"/>
      <c r="H244" s="27">
        <f>G244+F244+E244+D244+C244</f>
        <v>2644.07</v>
      </c>
      <c r="I244" s="32"/>
      <c r="J244" s="31"/>
      <c r="K244" s="33"/>
      <c r="L244" s="33"/>
      <c r="M244" s="31" t="s">
        <v>14</v>
      </c>
    </row>
    <row r="245" spans="1:13">
      <c r="A245" s="39">
        <v>1</v>
      </c>
      <c r="B245" s="39" t="s">
        <v>13</v>
      </c>
      <c r="C245" s="40"/>
      <c r="D245" s="40">
        <v>1634.4</v>
      </c>
      <c r="E245" s="40"/>
      <c r="F245" s="40"/>
      <c r="G245" s="40"/>
      <c r="H245" s="40">
        <f>C245+D245+E245+F245+G245</f>
        <v>1634.4</v>
      </c>
      <c r="I245" s="41"/>
      <c r="J245" s="41"/>
      <c r="K245" s="41"/>
      <c r="L245" s="41"/>
      <c r="M245" s="41">
        <v>2</v>
      </c>
    </row>
    <row r="246" spans="1:13">
      <c r="A246" s="42">
        <v>3</v>
      </c>
      <c r="B246" s="42" t="s">
        <v>15</v>
      </c>
      <c r="C246" s="43"/>
      <c r="D246" s="43"/>
      <c r="E246" s="43"/>
      <c r="F246" s="43"/>
      <c r="G246" s="43">
        <v>18705.75</v>
      </c>
      <c r="H246" s="40">
        <f>C246+D246+E246+F246+G246</f>
        <v>18705.75</v>
      </c>
      <c r="I246" s="26">
        <v>11118</v>
      </c>
      <c r="J246" s="37">
        <f>I246+H246</f>
        <v>29823.75</v>
      </c>
      <c r="K246" s="26"/>
      <c r="L246" s="26"/>
      <c r="M246" s="26">
        <v>2</v>
      </c>
    </row>
    <row r="247" spans="1:13">
      <c r="A247" s="42">
        <v>8</v>
      </c>
      <c r="B247" s="42" t="s">
        <v>16</v>
      </c>
      <c r="C247" s="43">
        <v>13413.210000000003</v>
      </c>
      <c r="D247" s="43">
        <v>25924.2</v>
      </c>
      <c r="E247" s="43">
        <v>2639.5600000000004</v>
      </c>
      <c r="F247" s="43">
        <v>32187.08</v>
      </c>
      <c r="G247" s="43"/>
      <c r="H247" s="40">
        <f t="shared" ref="H247:H310" si="0">C247+D247+E247+F247+G247</f>
        <v>74164.05</v>
      </c>
      <c r="I247" s="26"/>
      <c r="J247" s="26"/>
      <c r="K247" s="26"/>
      <c r="L247" s="26"/>
      <c r="M247" s="26">
        <v>2</v>
      </c>
    </row>
    <row r="248" spans="1:13">
      <c r="A248" s="42">
        <v>10</v>
      </c>
      <c r="B248" s="42" t="s">
        <v>17</v>
      </c>
      <c r="C248" s="43">
        <v>-135.31</v>
      </c>
      <c r="D248" s="43">
        <v>-370.8</v>
      </c>
      <c r="E248" s="43">
        <v>-36.479999999999997</v>
      </c>
      <c r="F248" s="43">
        <v>-775.68</v>
      </c>
      <c r="G248" s="43"/>
      <c r="H248" s="40">
        <f t="shared" si="0"/>
        <v>-1318.27</v>
      </c>
      <c r="I248" s="26"/>
      <c r="J248" s="26"/>
      <c r="K248" s="26"/>
      <c r="L248" s="26"/>
      <c r="M248" s="26">
        <v>2</v>
      </c>
    </row>
    <row r="249" spans="1:13">
      <c r="A249" s="42">
        <v>11</v>
      </c>
      <c r="B249" s="42" t="s">
        <v>18</v>
      </c>
      <c r="C249" s="43">
        <v>3274.96</v>
      </c>
      <c r="D249" s="43">
        <v>6262.5700000000006</v>
      </c>
      <c r="E249" s="43"/>
      <c r="F249" s="43">
        <v>7423.8499999999995</v>
      </c>
      <c r="G249" s="43"/>
      <c r="H249" s="40">
        <f t="shared" si="0"/>
        <v>16961.38</v>
      </c>
      <c r="I249" s="26">
        <v>6969.36</v>
      </c>
      <c r="J249" s="37">
        <f>I249+H249</f>
        <v>23930.74</v>
      </c>
      <c r="K249" s="26"/>
      <c r="L249" s="26"/>
      <c r="M249" s="26">
        <v>2</v>
      </c>
    </row>
    <row r="250" spans="1:13">
      <c r="A250" s="42">
        <v>14</v>
      </c>
      <c r="B250" s="42" t="s">
        <v>19</v>
      </c>
      <c r="C250" s="43">
        <v>5894.42</v>
      </c>
      <c r="D250" s="43">
        <v>13237.260000000002</v>
      </c>
      <c r="E250" s="43"/>
      <c r="F250" s="43">
        <v>10929.2</v>
      </c>
      <c r="G250" s="43">
        <v>195542.04000000004</v>
      </c>
      <c r="H250" s="40">
        <f t="shared" si="0"/>
        <v>225602.92000000004</v>
      </c>
      <c r="I250" s="26">
        <v>716218.179</v>
      </c>
      <c r="J250" s="37">
        <f>I250+H250</f>
        <v>941821.09900000005</v>
      </c>
      <c r="K250" s="26"/>
      <c r="L250" s="26"/>
      <c r="M250" s="26">
        <v>2</v>
      </c>
    </row>
    <row r="251" spans="1:13">
      <c r="A251" s="42">
        <v>16</v>
      </c>
      <c r="B251" s="42" t="s">
        <v>20</v>
      </c>
      <c r="C251" s="43"/>
      <c r="D251" s="43">
        <v>10548</v>
      </c>
      <c r="E251" s="43"/>
      <c r="F251" s="43">
        <v>14815.060000000001</v>
      </c>
      <c r="G251" s="43">
        <v>50737.2</v>
      </c>
      <c r="H251" s="40">
        <f t="shared" si="0"/>
        <v>76100.259999999995</v>
      </c>
      <c r="I251" s="26"/>
      <c r="J251" s="26"/>
      <c r="K251" s="26"/>
      <c r="L251" s="26"/>
      <c r="M251" s="26">
        <v>2</v>
      </c>
    </row>
    <row r="252" spans="1:13">
      <c r="A252" s="42">
        <v>18</v>
      </c>
      <c r="B252" s="42" t="s">
        <v>21</v>
      </c>
      <c r="C252" s="43">
        <v>6310.9500000000007</v>
      </c>
      <c r="D252" s="43">
        <v>8197.7200000000012</v>
      </c>
      <c r="E252" s="43">
        <v>3062.0299999999997</v>
      </c>
      <c r="F252" s="43">
        <v>10566.500000000002</v>
      </c>
      <c r="G252" s="43"/>
      <c r="H252" s="40">
        <f t="shared" si="0"/>
        <v>28137.200000000004</v>
      </c>
      <c r="I252" s="26"/>
      <c r="J252" s="26"/>
      <c r="K252" s="26"/>
      <c r="L252" s="26"/>
      <c r="M252" s="26">
        <v>2</v>
      </c>
    </row>
    <row r="253" spans="1:13">
      <c r="A253" s="42">
        <v>19</v>
      </c>
      <c r="B253" s="42" t="s">
        <v>22</v>
      </c>
      <c r="C253" s="43"/>
      <c r="D253" s="43">
        <v>7300</v>
      </c>
      <c r="E253" s="43"/>
      <c r="F253" s="43">
        <v>3263.12</v>
      </c>
      <c r="G253" s="43">
        <v>15002.27</v>
      </c>
      <c r="H253" s="40">
        <f t="shared" si="0"/>
        <v>25565.39</v>
      </c>
      <c r="I253" s="26"/>
      <c r="J253" s="26"/>
      <c r="K253" s="26"/>
      <c r="L253" s="26"/>
      <c r="M253" s="26">
        <v>2</v>
      </c>
    </row>
    <row r="254" spans="1:13">
      <c r="A254" s="42">
        <v>21</v>
      </c>
      <c r="B254" s="42" t="s">
        <v>23</v>
      </c>
      <c r="C254" s="43">
        <v>6646.7</v>
      </c>
      <c r="D254" s="43">
        <v>28356.23</v>
      </c>
      <c r="E254" s="43"/>
      <c r="F254" s="43">
        <v>14903.890000000001</v>
      </c>
      <c r="G254" s="43"/>
      <c r="H254" s="40">
        <f t="shared" si="0"/>
        <v>49906.82</v>
      </c>
      <c r="I254" s="26"/>
      <c r="J254" s="26"/>
      <c r="K254" s="26"/>
      <c r="L254" s="26"/>
      <c r="M254" s="26">
        <v>2</v>
      </c>
    </row>
    <row r="255" spans="1:13">
      <c r="A255" s="42">
        <v>25</v>
      </c>
      <c r="B255" s="42" t="s">
        <v>24</v>
      </c>
      <c r="C255" s="43"/>
      <c r="D255" s="43"/>
      <c r="E255" s="43"/>
      <c r="F255" s="43"/>
      <c r="G255" s="43"/>
      <c r="H255" s="40">
        <f t="shared" si="0"/>
        <v>0</v>
      </c>
      <c r="I255" s="26">
        <v>13345.83</v>
      </c>
      <c r="J255" s="37">
        <f>I255+H255</f>
        <v>13345.83</v>
      </c>
      <c r="K255" s="26"/>
      <c r="L255" s="26"/>
      <c r="M255" s="26"/>
    </row>
    <row r="256" spans="1:13">
      <c r="A256" s="42">
        <v>29</v>
      </c>
      <c r="B256" s="42" t="s">
        <v>25</v>
      </c>
      <c r="C256" s="43">
        <v>19185.66</v>
      </c>
      <c r="D256" s="43">
        <v>33770.579999999994</v>
      </c>
      <c r="E256" s="43">
        <v>5721.0900000000011</v>
      </c>
      <c r="F256" s="43">
        <v>13044.46</v>
      </c>
      <c r="G256" s="43"/>
      <c r="H256" s="40">
        <f t="shared" si="0"/>
        <v>71721.789999999994</v>
      </c>
      <c r="I256" s="26"/>
      <c r="J256" s="26"/>
      <c r="K256" s="26"/>
      <c r="L256" s="26"/>
      <c r="M256" s="26">
        <v>2</v>
      </c>
    </row>
    <row r="257" spans="1:13">
      <c r="A257" s="42">
        <v>30</v>
      </c>
      <c r="B257" s="42" t="s">
        <v>26</v>
      </c>
      <c r="C257" s="43">
        <v>10644.77</v>
      </c>
      <c r="D257" s="43">
        <v>15384.609999999999</v>
      </c>
      <c r="E257" s="43">
        <v>1740.6399999999999</v>
      </c>
      <c r="F257" s="43">
        <v>7469.48</v>
      </c>
      <c r="G257" s="43"/>
      <c r="H257" s="40">
        <f t="shared" si="0"/>
        <v>35239.5</v>
      </c>
      <c r="I257" s="26"/>
      <c r="J257" s="26"/>
      <c r="K257" s="26"/>
      <c r="L257" s="26"/>
      <c r="M257" s="26">
        <v>2</v>
      </c>
    </row>
    <row r="258" spans="1:13">
      <c r="A258" s="42">
        <v>31</v>
      </c>
      <c r="B258" s="42" t="s">
        <v>27</v>
      </c>
      <c r="C258" s="43">
        <v>3185</v>
      </c>
      <c r="D258" s="43">
        <v>1948.5</v>
      </c>
      <c r="E258" s="43">
        <v>530</v>
      </c>
      <c r="F258" s="43">
        <v>3870</v>
      </c>
      <c r="G258" s="43"/>
      <c r="H258" s="40">
        <f t="shared" si="0"/>
        <v>9533.5</v>
      </c>
      <c r="I258" s="26"/>
      <c r="J258" s="26"/>
      <c r="K258" s="26"/>
      <c r="L258" s="26"/>
      <c r="M258" s="26">
        <v>2</v>
      </c>
    </row>
    <row r="259" spans="1:13">
      <c r="A259" s="42">
        <v>33</v>
      </c>
      <c r="B259" s="42" t="s">
        <v>28</v>
      </c>
      <c r="C259" s="43"/>
      <c r="D259" s="43"/>
      <c r="E259" s="43"/>
      <c r="F259" s="43">
        <v>2824.94</v>
      </c>
      <c r="G259" s="43"/>
      <c r="H259" s="40">
        <f t="shared" si="0"/>
        <v>2824.94</v>
      </c>
      <c r="I259" s="26"/>
      <c r="J259" s="26"/>
      <c r="K259" s="26"/>
      <c r="L259" s="26"/>
      <c r="M259" s="26">
        <v>2</v>
      </c>
    </row>
    <row r="260" spans="1:13">
      <c r="A260" s="42">
        <v>34</v>
      </c>
      <c r="B260" s="42" t="s">
        <v>29</v>
      </c>
      <c r="C260" s="43">
        <v>917.6400000000001</v>
      </c>
      <c r="D260" s="43">
        <v>3750.6800000000003</v>
      </c>
      <c r="E260" s="43">
        <v>652.91999999999996</v>
      </c>
      <c r="F260" s="43">
        <v>2235.11</v>
      </c>
      <c r="G260" s="43">
        <v>10416.470000000001</v>
      </c>
      <c r="H260" s="40">
        <f t="shared" si="0"/>
        <v>17972.82</v>
      </c>
      <c r="I260" s="26"/>
      <c r="J260" s="26"/>
      <c r="K260" s="26"/>
      <c r="L260" s="26"/>
      <c r="M260" s="26">
        <v>2</v>
      </c>
    </row>
    <row r="261" spans="1:13">
      <c r="A261" s="42">
        <v>43</v>
      </c>
      <c r="B261" s="42" t="s">
        <v>30</v>
      </c>
      <c r="C261" s="43"/>
      <c r="D261" s="43">
        <v>3030.5</v>
      </c>
      <c r="E261" s="43"/>
      <c r="F261" s="43">
        <v>5055.55</v>
      </c>
      <c r="G261" s="43">
        <v>34476.71</v>
      </c>
      <c r="H261" s="40">
        <f t="shared" si="0"/>
        <v>42562.76</v>
      </c>
      <c r="I261" s="26">
        <v>41038.22</v>
      </c>
      <c r="J261" s="37">
        <f>I261+H261</f>
        <v>83600.98000000001</v>
      </c>
      <c r="K261" s="26"/>
      <c r="L261" s="26"/>
      <c r="M261" s="26">
        <v>2</v>
      </c>
    </row>
    <row r="262" spans="1:13">
      <c r="A262" s="42">
        <v>48</v>
      </c>
      <c r="B262" s="42" t="s">
        <v>31</v>
      </c>
      <c r="C262" s="43">
        <v>1478.72</v>
      </c>
      <c r="D262" s="43">
        <v>2524.7800000000002</v>
      </c>
      <c r="E262" s="43">
        <v>641.94000000000005</v>
      </c>
      <c r="F262" s="43">
        <v>2400.54</v>
      </c>
      <c r="G262" s="43"/>
      <c r="H262" s="40">
        <f t="shared" si="0"/>
        <v>7045.9800000000005</v>
      </c>
      <c r="I262" s="26"/>
      <c r="J262" s="26"/>
      <c r="K262" s="26"/>
      <c r="L262" s="26"/>
      <c r="M262" s="26">
        <v>2</v>
      </c>
    </row>
    <row r="263" spans="1:13">
      <c r="A263" s="42">
        <v>54</v>
      </c>
      <c r="B263" s="42" t="s">
        <v>32</v>
      </c>
      <c r="C263" s="43"/>
      <c r="D263" s="43">
        <v>910.8</v>
      </c>
      <c r="E263" s="43"/>
      <c r="F263" s="43"/>
      <c r="G263" s="43"/>
      <c r="H263" s="40">
        <f t="shared" si="0"/>
        <v>910.8</v>
      </c>
      <c r="I263" s="26"/>
      <c r="J263" s="26"/>
      <c r="K263" s="26"/>
      <c r="L263" s="26"/>
      <c r="M263" s="26">
        <v>2</v>
      </c>
    </row>
    <row r="264" spans="1:13">
      <c r="A264" s="42">
        <v>55</v>
      </c>
      <c r="B264" s="42" t="s">
        <v>33</v>
      </c>
      <c r="C264" s="43">
        <v>4509.9699999999993</v>
      </c>
      <c r="D264" s="43">
        <v>10320.689999999999</v>
      </c>
      <c r="E264" s="43">
        <v>1340.0400000000002</v>
      </c>
      <c r="F264" s="43">
        <v>7442.4099999999989</v>
      </c>
      <c r="G264" s="43"/>
      <c r="H264" s="40">
        <f t="shared" si="0"/>
        <v>23613.109999999997</v>
      </c>
      <c r="I264" s="26">
        <v>14781.77</v>
      </c>
      <c r="J264" s="37">
        <f>I264+H264</f>
        <v>38394.879999999997</v>
      </c>
      <c r="K264" s="26"/>
      <c r="L264" s="26"/>
      <c r="M264" s="26">
        <v>2</v>
      </c>
    </row>
    <row r="265" spans="1:13">
      <c r="A265" s="42">
        <v>56</v>
      </c>
      <c r="B265" s="42" t="s">
        <v>34</v>
      </c>
      <c r="C265" s="43">
        <v>7099.75</v>
      </c>
      <c r="D265" s="43">
        <v>24538.240000000002</v>
      </c>
      <c r="E265" s="43">
        <v>3308.19</v>
      </c>
      <c r="F265" s="43">
        <v>11158.199999999999</v>
      </c>
      <c r="G265" s="43"/>
      <c r="H265" s="40">
        <f t="shared" si="0"/>
        <v>46104.38</v>
      </c>
      <c r="I265" s="26">
        <v>497167.75799999997</v>
      </c>
      <c r="J265" s="37">
        <f>I265+H265</f>
        <v>543272.13799999992</v>
      </c>
      <c r="K265" s="26"/>
      <c r="L265" s="26"/>
      <c r="M265" s="26">
        <v>2</v>
      </c>
    </row>
    <row r="266" spans="1:13">
      <c r="A266" s="42">
        <v>57</v>
      </c>
      <c r="B266" s="42" t="s">
        <v>35</v>
      </c>
      <c r="C266" s="43">
        <v>2622.98</v>
      </c>
      <c r="D266" s="43">
        <v>5314.6100000000006</v>
      </c>
      <c r="E266" s="43"/>
      <c r="F266" s="43">
        <v>4708.09</v>
      </c>
      <c r="G266" s="43"/>
      <c r="H266" s="40">
        <f t="shared" si="0"/>
        <v>12645.68</v>
      </c>
      <c r="I266" s="26"/>
      <c r="J266" s="37"/>
      <c r="K266" s="26"/>
      <c r="L266" s="26"/>
      <c r="M266" s="26">
        <v>2</v>
      </c>
    </row>
    <row r="267" spans="1:13">
      <c r="A267" s="42">
        <v>60</v>
      </c>
      <c r="B267" s="42" t="s">
        <v>36</v>
      </c>
      <c r="C267" s="43">
        <v>14500.25</v>
      </c>
      <c r="D267" s="43">
        <v>21414.7</v>
      </c>
      <c r="E267" s="43">
        <v>4631.92</v>
      </c>
      <c r="F267" s="43">
        <v>23088.490000000005</v>
      </c>
      <c r="G267" s="43">
        <v>69650</v>
      </c>
      <c r="H267" s="40">
        <f t="shared" si="0"/>
        <v>133285.35999999999</v>
      </c>
      <c r="I267" s="26"/>
      <c r="J267" s="26"/>
      <c r="K267" s="26"/>
      <c r="L267" s="26"/>
      <c r="M267" s="26">
        <v>2</v>
      </c>
    </row>
    <row r="268" spans="1:13">
      <c r="A268" s="42">
        <v>63</v>
      </c>
      <c r="B268" s="42" t="s">
        <v>37</v>
      </c>
      <c r="C268" s="43">
        <v>1838.99</v>
      </c>
      <c r="D268" s="43">
        <v>2184.4499999999998</v>
      </c>
      <c r="E268" s="43">
        <v>807.12</v>
      </c>
      <c r="F268" s="43">
        <v>5054.25</v>
      </c>
      <c r="G268" s="43"/>
      <c r="H268" s="40">
        <f t="shared" si="0"/>
        <v>9884.81</v>
      </c>
      <c r="I268" s="26">
        <v>10500.084000000001</v>
      </c>
      <c r="J268" s="37">
        <f>I268+H268</f>
        <v>20384.894</v>
      </c>
      <c r="K268" s="26"/>
      <c r="L268" s="26"/>
      <c r="M268" s="26">
        <v>2</v>
      </c>
    </row>
    <row r="269" spans="1:13">
      <c r="A269" s="42">
        <v>67</v>
      </c>
      <c r="B269" s="42" t="s">
        <v>38</v>
      </c>
      <c r="C269" s="43">
        <v>873.47</v>
      </c>
      <c r="D269" s="43">
        <v>7309.28</v>
      </c>
      <c r="E269" s="43"/>
      <c r="F269" s="43">
        <v>8389.89</v>
      </c>
      <c r="G269" s="43">
        <v>116020.93000000001</v>
      </c>
      <c r="H269" s="40">
        <f t="shared" si="0"/>
        <v>132593.57</v>
      </c>
      <c r="I269" s="26">
        <v>56719.18</v>
      </c>
      <c r="J269" s="37">
        <f>I269+H269</f>
        <v>189312.75</v>
      </c>
      <c r="K269" s="26"/>
      <c r="L269" s="26"/>
      <c r="M269" s="26">
        <v>2</v>
      </c>
    </row>
    <row r="270" spans="1:13">
      <c r="A270" s="42">
        <v>70</v>
      </c>
      <c r="B270" s="42" t="s">
        <v>39</v>
      </c>
      <c r="C270" s="43"/>
      <c r="D270" s="43">
        <v>528.63</v>
      </c>
      <c r="E270" s="43"/>
      <c r="F270" s="43">
        <v>107.71</v>
      </c>
      <c r="G270" s="43"/>
      <c r="H270" s="40">
        <f t="shared" si="0"/>
        <v>636.34</v>
      </c>
      <c r="I270" s="26">
        <v>880.41600000000005</v>
      </c>
      <c r="J270" s="26"/>
      <c r="K270" s="26"/>
      <c r="L270" s="26"/>
      <c r="M270" s="26">
        <v>2</v>
      </c>
    </row>
    <row r="271" spans="1:13">
      <c r="A271" s="42">
        <v>75</v>
      </c>
      <c r="B271" s="42" t="s">
        <v>40</v>
      </c>
      <c r="C271" s="43">
        <v>4023.21</v>
      </c>
      <c r="D271" s="43"/>
      <c r="E271" s="43"/>
      <c r="F271" s="43">
        <v>4552.5</v>
      </c>
      <c r="G271" s="43"/>
      <c r="H271" s="40">
        <f t="shared" si="0"/>
        <v>8575.7099999999991</v>
      </c>
      <c r="I271" s="26"/>
      <c r="J271" s="26"/>
      <c r="K271" s="26"/>
      <c r="L271" s="26"/>
      <c r="M271" s="26">
        <v>2</v>
      </c>
    </row>
    <row r="272" spans="1:13">
      <c r="A272" s="42">
        <v>84</v>
      </c>
      <c r="B272" s="42" t="s">
        <v>41</v>
      </c>
      <c r="C272" s="43"/>
      <c r="D272" s="43">
        <v>908.13</v>
      </c>
      <c r="E272" s="43"/>
      <c r="F272" s="43"/>
      <c r="G272" s="43"/>
      <c r="H272" s="40">
        <f t="shared" si="0"/>
        <v>908.13</v>
      </c>
      <c r="I272" s="26"/>
      <c r="J272" s="26"/>
      <c r="K272" s="26"/>
      <c r="L272" s="26"/>
      <c r="M272" s="26">
        <v>2</v>
      </c>
    </row>
    <row r="273" spans="1:13">
      <c r="A273" s="42">
        <v>88</v>
      </c>
      <c r="B273" s="42" t="s">
        <v>42</v>
      </c>
      <c r="C273" s="43"/>
      <c r="D273" s="43"/>
      <c r="E273" s="43"/>
      <c r="F273" s="43">
        <v>5047.1000000000004</v>
      </c>
      <c r="G273" s="43"/>
      <c r="H273" s="40">
        <f t="shared" si="0"/>
        <v>5047.1000000000004</v>
      </c>
      <c r="I273" s="26"/>
      <c r="J273" s="26"/>
      <c r="K273" s="26"/>
      <c r="L273" s="26"/>
      <c r="M273" s="26">
        <v>2</v>
      </c>
    </row>
    <row r="274" spans="1:13">
      <c r="A274" s="42">
        <v>89</v>
      </c>
      <c r="B274" s="42" t="s">
        <v>43</v>
      </c>
      <c r="C274" s="43"/>
      <c r="D274" s="43"/>
      <c r="E274" s="43"/>
      <c r="F274" s="43"/>
      <c r="G274" s="43">
        <v>18600</v>
      </c>
      <c r="H274" s="40">
        <f t="shared" si="0"/>
        <v>18600</v>
      </c>
      <c r="I274" s="26">
        <v>99825.3</v>
      </c>
      <c r="J274" s="37">
        <f>I274+H274</f>
        <v>118425.3</v>
      </c>
      <c r="K274" s="26"/>
      <c r="L274" s="26"/>
      <c r="M274" s="26">
        <v>2</v>
      </c>
    </row>
    <row r="275" spans="1:13">
      <c r="A275" s="42">
        <v>93</v>
      </c>
      <c r="B275" s="42" t="s">
        <v>44</v>
      </c>
      <c r="C275" s="43"/>
      <c r="D275" s="43">
        <v>4695.04</v>
      </c>
      <c r="E275" s="43"/>
      <c r="F275" s="43">
        <v>5449.45</v>
      </c>
      <c r="G275" s="43"/>
      <c r="H275" s="40">
        <f t="shared" si="0"/>
        <v>10144.49</v>
      </c>
      <c r="I275" s="26"/>
      <c r="J275" s="26"/>
      <c r="K275" s="26"/>
      <c r="L275" s="26"/>
      <c r="M275" s="26">
        <v>2</v>
      </c>
    </row>
    <row r="276" spans="1:13">
      <c r="A276" s="42">
        <v>94</v>
      </c>
      <c r="B276" s="42" t="s">
        <v>45</v>
      </c>
      <c r="C276" s="43"/>
      <c r="D276" s="43">
        <v>13139.08</v>
      </c>
      <c r="E276" s="43"/>
      <c r="F276" s="43">
        <v>6084.1100000000006</v>
      </c>
      <c r="G276" s="43"/>
      <c r="H276" s="40">
        <f t="shared" si="0"/>
        <v>19223.190000000002</v>
      </c>
      <c r="I276" s="26"/>
      <c r="J276" s="26"/>
      <c r="K276" s="26"/>
      <c r="L276" s="26"/>
      <c r="M276" s="26">
        <v>2</v>
      </c>
    </row>
    <row r="277" spans="1:13">
      <c r="A277" s="42">
        <v>95</v>
      </c>
      <c r="B277" s="42" t="s">
        <v>46</v>
      </c>
      <c r="C277" s="43"/>
      <c r="D277" s="43">
        <v>1543</v>
      </c>
      <c r="E277" s="43">
        <v>864</v>
      </c>
      <c r="F277" s="43">
        <v>674</v>
      </c>
      <c r="G277" s="43"/>
      <c r="H277" s="40">
        <f t="shared" si="0"/>
        <v>3081</v>
      </c>
      <c r="I277" s="26"/>
      <c r="J277" s="26"/>
      <c r="K277" s="26"/>
      <c r="L277" s="26"/>
      <c r="M277" s="26">
        <v>2</v>
      </c>
    </row>
    <row r="278" spans="1:13">
      <c r="A278" s="42">
        <v>105</v>
      </c>
      <c r="B278" s="42" t="s">
        <v>47</v>
      </c>
      <c r="C278" s="43">
        <v>4275</v>
      </c>
      <c r="D278" s="43">
        <v>6487.5</v>
      </c>
      <c r="E278" s="43">
        <v>831.25</v>
      </c>
      <c r="F278" s="43">
        <v>4530</v>
      </c>
      <c r="G278" s="43"/>
      <c r="H278" s="40">
        <f t="shared" si="0"/>
        <v>16123.75</v>
      </c>
      <c r="I278" s="26"/>
      <c r="J278" s="26"/>
      <c r="K278" s="26"/>
      <c r="L278" s="26"/>
      <c r="M278" s="26">
        <v>2</v>
      </c>
    </row>
    <row r="279" spans="1:13">
      <c r="A279" s="42">
        <v>107</v>
      </c>
      <c r="B279" s="42" t="s">
        <v>48</v>
      </c>
      <c r="C279" s="43"/>
      <c r="D279" s="43"/>
      <c r="E279" s="43"/>
      <c r="F279" s="43"/>
      <c r="G279" s="43">
        <v>5070</v>
      </c>
      <c r="H279" s="40">
        <f t="shared" si="0"/>
        <v>5070</v>
      </c>
      <c r="I279" s="26">
        <v>9100.08</v>
      </c>
      <c r="J279" s="37">
        <f>I279+H279</f>
        <v>14170.08</v>
      </c>
      <c r="K279" s="26"/>
      <c r="L279" s="26"/>
      <c r="M279" s="26">
        <v>2</v>
      </c>
    </row>
    <row r="280" spans="1:13">
      <c r="A280" s="42">
        <v>109</v>
      </c>
      <c r="B280" s="42" t="s">
        <v>49</v>
      </c>
      <c r="C280" s="43"/>
      <c r="D280" s="43"/>
      <c r="E280" s="43"/>
      <c r="F280" s="43"/>
      <c r="G280" s="43">
        <v>38483.5</v>
      </c>
      <c r="H280" s="40">
        <f t="shared" si="0"/>
        <v>38483.5</v>
      </c>
      <c r="I280" s="26">
        <v>73790.978000000003</v>
      </c>
      <c r="J280" s="37">
        <f>I280+H280</f>
        <v>112274.478</v>
      </c>
      <c r="K280" s="26"/>
      <c r="L280" s="26"/>
      <c r="M280" s="26">
        <v>2</v>
      </c>
    </row>
    <row r="281" spans="1:13">
      <c r="A281" s="42">
        <v>112</v>
      </c>
      <c r="B281" s="42" t="s">
        <v>50</v>
      </c>
      <c r="C281" s="43"/>
      <c r="D281" s="43">
        <v>468.75</v>
      </c>
      <c r="E281" s="43"/>
      <c r="F281" s="43">
        <v>137.5</v>
      </c>
      <c r="G281" s="43"/>
      <c r="H281" s="40">
        <f t="shared" si="0"/>
        <v>606.25</v>
      </c>
      <c r="I281" s="26"/>
      <c r="J281" s="26"/>
      <c r="K281" s="26"/>
      <c r="L281" s="26"/>
      <c r="M281" s="26">
        <v>2</v>
      </c>
    </row>
    <row r="282" spans="1:13">
      <c r="A282" s="42">
        <v>113</v>
      </c>
      <c r="B282" s="42" t="s">
        <v>51</v>
      </c>
      <c r="C282" s="43"/>
      <c r="D282" s="43"/>
      <c r="E282" s="43"/>
      <c r="F282" s="43">
        <v>1670.59</v>
      </c>
      <c r="G282" s="43"/>
      <c r="H282" s="40">
        <f t="shared" si="0"/>
        <v>1670.59</v>
      </c>
      <c r="I282" s="26"/>
      <c r="J282" s="26"/>
      <c r="K282" s="26"/>
      <c r="L282" s="26"/>
      <c r="M282" s="26">
        <v>2</v>
      </c>
    </row>
    <row r="283" spans="1:13">
      <c r="A283" s="42">
        <v>115</v>
      </c>
      <c r="B283" s="42" t="s">
        <v>52</v>
      </c>
      <c r="C283" s="43"/>
      <c r="D283" s="43">
        <v>2200.12</v>
      </c>
      <c r="E283" s="43"/>
      <c r="F283" s="43"/>
      <c r="G283" s="43">
        <v>11384.88</v>
      </c>
      <c r="H283" s="40">
        <f t="shared" si="0"/>
        <v>13585</v>
      </c>
      <c r="I283" s="26"/>
      <c r="J283" s="26"/>
      <c r="K283" s="26"/>
      <c r="L283" s="26"/>
      <c r="M283" s="26">
        <v>2</v>
      </c>
    </row>
    <row r="284" spans="1:13">
      <c r="A284" s="42">
        <v>118</v>
      </c>
      <c r="B284" s="42" t="s">
        <v>53</v>
      </c>
      <c r="C284" s="43">
        <v>1543.04</v>
      </c>
      <c r="D284" s="43">
        <v>4670.0200000000004</v>
      </c>
      <c r="E284" s="43">
        <v>758.59</v>
      </c>
      <c r="F284" s="43">
        <v>5973.5500000000011</v>
      </c>
      <c r="G284" s="43"/>
      <c r="H284" s="40">
        <f t="shared" si="0"/>
        <v>12945.2</v>
      </c>
      <c r="I284" s="26"/>
      <c r="J284" s="26"/>
      <c r="K284" s="26"/>
      <c r="L284" s="26"/>
      <c r="M284" s="26">
        <v>2</v>
      </c>
    </row>
    <row r="285" spans="1:13">
      <c r="A285" s="42">
        <v>121</v>
      </c>
      <c r="B285" s="42" t="s">
        <v>54</v>
      </c>
      <c r="C285" s="43"/>
      <c r="D285" s="43"/>
      <c r="E285" s="43"/>
      <c r="F285" s="43"/>
      <c r="G285" s="43">
        <v>98176.699999999983</v>
      </c>
      <c r="H285" s="40">
        <f t="shared" si="0"/>
        <v>98176.699999999983</v>
      </c>
      <c r="I285" s="26">
        <v>5694.6491599999999</v>
      </c>
      <c r="J285" s="37">
        <f>I285+H285</f>
        <v>103871.34915999998</v>
      </c>
      <c r="K285" s="26"/>
      <c r="L285" s="26"/>
      <c r="M285" s="26">
        <v>2</v>
      </c>
    </row>
    <row r="286" spans="1:13">
      <c r="A286" s="42">
        <v>124</v>
      </c>
      <c r="B286" s="42" t="s">
        <v>55</v>
      </c>
      <c r="C286" s="43">
        <v>15611.5</v>
      </c>
      <c r="D286" s="43">
        <v>22022</v>
      </c>
      <c r="E286" s="43">
        <v>2819</v>
      </c>
      <c r="F286" s="43">
        <v>15438</v>
      </c>
      <c r="G286" s="43"/>
      <c r="H286" s="40">
        <f t="shared" si="0"/>
        <v>55890.5</v>
      </c>
      <c r="I286" s="26"/>
      <c r="J286" s="26"/>
      <c r="K286" s="26"/>
      <c r="L286" s="26"/>
      <c r="M286" s="26">
        <v>2</v>
      </c>
    </row>
    <row r="287" spans="1:13">
      <c r="A287" s="42">
        <v>125</v>
      </c>
      <c r="B287" s="42" t="s">
        <v>56</v>
      </c>
      <c r="C287" s="43"/>
      <c r="D287" s="43">
        <v>1491.98</v>
      </c>
      <c r="E287" s="43">
        <v>1840</v>
      </c>
      <c r="F287" s="43">
        <v>3326.48</v>
      </c>
      <c r="G287" s="43"/>
      <c r="H287" s="40">
        <f t="shared" si="0"/>
        <v>6658.46</v>
      </c>
      <c r="I287" s="26"/>
      <c r="J287" s="26"/>
      <c r="K287" s="26"/>
      <c r="L287" s="26"/>
      <c r="M287" s="26">
        <v>2</v>
      </c>
    </row>
    <row r="288" spans="1:13">
      <c r="A288" s="42">
        <v>126</v>
      </c>
      <c r="B288" s="42" t="s">
        <v>57</v>
      </c>
      <c r="C288" s="43">
        <v>1853.3999999999999</v>
      </c>
      <c r="D288" s="43">
        <v>5835.5999999999995</v>
      </c>
      <c r="E288" s="43"/>
      <c r="F288" s="43">
        <v>3789.52</v>
      </c>
      <c r="G288" s="43"/>
      <c r="H288" s="40">
        <f t="shared" si="0"/>
        <v>11478.519999999999</v>
      </c>
      <c r="I288" s="26">
        <v>2933.95</v>
      </c>
      <c r="J288" s="37">
        <f>I288+H288</f>
        <v>14412.469999999998</v>
      </c>
      <c r="K288" s="26"/>
      <c r="L288" s="26"/>
      <c r="M288" s="26">
        <v>2</v>
      </c>
    </row>
    <row r="289" spans="1:13">
      <c r="A289" s="42">
        <v>127</v>
      </c>
      <c r="B289" s="42" t="s">
        <v>58</v>
      </c>
      <c r="C289" s="43"/>
      <c r="D289" s="43"/>
      <c r="E289" s="43"/>
      <c r="F289" s="43"/>
      <c r="G289" s="43">
        <v>29700.71</v>
      </c>
      <c r="H289" s="40">
        <f t="shared" si="0"/>
        <v>29700.71</v>
      </c>
      <c r="I289" s="26"/>
      <c r="J289" s="26"/>
      <c r="K289" s="26"/>
      <c r="L289" s="26"/>
      <c r="M289" s="26">
        <v>2</v>
      </c>
    </row>
    <row r="290" spans="1:13">
      <c r="A290" s="42">
        <v>128</v>
      </c>
      <c r="B290" s="42" t="s">
        <v>59</v>
      </c>
      <c r="C290" s="43">
        <v>3756.3500000000004</v>
      </c>
      <c r="D290" s="43">
        <v>11156.88</v>
      </c>
      <c r="E290" s="43"/>
      <c r="F290" s="43">
        <v>5076.54</v>
      </c>
      <c r="G290" s="43"/>
      <c r="H290" s="40">
        <f t="shared" si="0"/>
        <v>19989.77</v>
      </c>
      <c r="I290" s="26"/>
      <c r="J290" s="26"/>
      <c r="K290" s="26"/>
      <c r="L290" s="26"/>
      <c r="M290" s="26">
        <v>2</v>
      </c>
    </row>
    <row r="291" spans="1:13">
      <c r="A291" s="42">
        <v>129</v>
      </c>
      <c r="B291" s="42" t="s">
        <v>60</v>
      </c>
      <c r="C291" s="43">
        <v>2293.56</v>
      </c>
      <c r="D291" s="43">
        <v>4545.45</v>
      </c>
      <c r="E291" s="43"/>
      <c r="F291" s="43">
        <v>1610.1000000000001</v>
      </c>
      <c r="G291" s="43"/>
      <c r="H291" s="40">
        <f t="shared" si="0"/>
        <v>8449.11</v>
      </c>
      <c r="I291" s="26"/>
      <c r="J291" s="26"/>
      <c r="K291" s="26"/>
      <c r="L291" s="26"/>
      <c r="M291" s="26">
        <v>2</v>
      </c>
    </row>
    <row r="292" spans="1:13">
      <c r="A292" s="42">
        <v>130</v>
      </c>
      <c r="B292" s="42" t="s">
        <v>61</v>
      </c>
      <c r="C292" s="43"/>
      <c r="D292" s="43"/>
      <c r="E292" s="43"/>
      <c r="F292" s="43"/>
      <c r="G292" s="43">
        <v>88884.220000000016</v>
      </c>
      <c r="H292" s="40">
        <f t="shared" si="0"/>
        <v>88884.220000000016</v>
      </c>
      <c r="I292" s="26">
        <v>18689.593000000001</v>
      </c>
      <c r="J292" s="37">
        <f>I292+H292</f>
        <v>107573.81300000002</v>
      </c>
      <c r="K292" s="26"/>
      <c r="L292" s="26"/>
      <c r="M292" s="26">
        <v>2</v>
      </c>
    </row>
    <row r="293" spans="1:13">
      <c r="A293" s="42">
        <v>131</v>
      </c>
      <c r="B293" s="42" t="s">
        <v>62</v>
      </c>
      <c r="C293" s="43">
        <v>1355.44</v>
      </c>
      <c r="D293" s="43">
        <v>1182</v>
      </c>
      <c r="E293" s="43"/>
      <c r="F293" s="43">
        <v>2410.5</v>
      </c>
      <c r="G293" s="43"/>
      <c r="H293" s="40">
        <f t="shared" si="0"/>
        <v>4947.9400000000005</v>
      </c>
      <c r="I293" s="26"/>
      <c r="J293" s="26"/>
      <c r="K293" s="26"/>
      <c r="L293" s="26"/>
      <c r="M293" s="26">
        <v>2</v>
      </c>
    </row>
    <row r="294" spans="1:13">
      <c r="A294" s="42">
        <v>133</v>
      </c>
      <c r="B294" s="42" t="s">
        <v>63</v>
      </c>
      <c r="C294" s="43">
        <v>419.14</v>
      </c>
      <c r="D294" s="43">
        <v>777.9</v>
      </c>
      <c r="E294" s="43"/>
      <c r="F294" s="43"/>
      <c r="G294" s="43"/>
      <c r="H294" s="40">
        <f t="shared" si="0"/>
        <v>1197.04</v>
      </c>
      <c r="I294" s="26"/>
      <c r="J294" s="26"/>
      <c r="K294" s="26"/>
      <c r="L294" s="26"/>
      <c r="M294" s="26">
        <v>2</v>
      </c>
    </row>
    <row r="295" spans="1:13">
      <c r="A295" s="42">
        <v>135</v>
      </c>
      <c r="B295" s="42" t="s">
        <v>64</v>
      </c>
      <c r="C295" s="43"/>
      <c r="D295" s="43">
        <v>5200</v>
      </c>
      <c r="E295" s="43"/>
      <c r="F295" s="43">
        <v>13000</v>
      </c>
      <c r="G295" s="43"/>
      <c r="H295" s="40">
        <f t="shared" si="0"/>
        <v>18200</v>
      </c>
      <c r="I295" s="26"/>
      <c r="J295" s="26"/>
      <c r="K295" s="26"/>
      <c r="L295" s="26"/>
      <c r="M295" s="26">
        <v>2</v>
      </c>
    </row>
    <row r="296" spans="1:13">
      <c r="A296" s="42">
        <v>137</v>
      </c>
      <c r="B296" s="42" t="s">
        <v>65</v>
      </c>
      <c r="C296" s="43">
        <v>3511.03</v>
      </c>
      <c r="D296" s="43">
        <v>7294.83</v>
      </c>
      <c r="E296" s="43">
        <v>509.64</v>
      </c>
      <c r="F296" s="43">
        <v>10770.890000000001</v>
      </c>
      <c r="G296" s="43"/>
      <c r="H296" s="40">
        <f t="shared" si="0"/>
        <v>22086.39</v>
      </c>
      <c r="I296" s="26">
        <v>28321.424999999999</v>
      </c>
      <c r="J296" s="37">
        <f>I296+H296</f>
        <v>50407.815000000002</v>
      </c>
      <c r="K296" s="26"/>
      <c r="L296" s="26"/>
      <c r="M296" s="26">
        <v>2</v>
      </c>
    </row>
    <row r="297" spans="1:13">
      <c r="A297" s="42">
        <v>140</v>
      </c>
      <c r="B297" s="42" t="s">
        <v>67</v>
      </c>
      <c r="C297" s="43"/>
      <c r="D297" s="43">
        <v>2825</v>
      </c>
      <c r="E297" s="43">
        <v>1042.6300000000001</v>
      </c>
      <c r="F297" s="43">
        <v>2735.27</v>
      </c>
      <c r="G297" s="43">
        <v>7798.42</v>
      </c>
      <c r="H297" s="40">
        <f t="shared" si="0"/>
        <v>14401.32</v>
      </c>
      <c r="I297" s="26"/>
      <c r="J297" s="26"/>
      <c r="K297" s="26"/>
      <c r="L297" s="26"/>
      <c r="M297" s="26">
        <v>2</v>
      </c>
    </row>
    <row r="298" spans="1:13">
      <c r="A298" s="42">
        <v>141</v>
      </c>
      <c r="B298" s="42" t="s">
        <v>68</v>
      </c>
      <c r="C298" s="43">
        <v>7595.1299999999992</v>
      </c>
      <c r="D298" s="43">
        <v>14860.74</v>
      </c>
      <c r="E298" s="43"/>
      <c r="F298" s="43">
        <v>11737.570000000002</v>
      </c>
      <c r="G298" s="43">
        <v>6806</v>
      </c>
      <c r="H298" s="40">
        <f t="shared" si="0"/>
        <v>40999.440000000002</v>
      </c>
      <c r="I298" s="26"/>
      <c r="J298" s="26"/>
      <c r="K298" s="26"/>
      <c r="L298" s="26"/>
      <c r="M298" s="26">
        <v>2</v>
      </c>
    </row>
    <row r="299" spans="1:13">
      <c r="A299" s="42">
        <v>144</v>
      </c>
      <c r="B299" s="42" t="s">
        <v>254</v>
      </c>
      <c r="C299" s="43"/>
      <c r="D299" s="43"/>
      <c r="E299" s="43"/>
      <c r="F299" s="43">
        <v>957.12000000000012</v>
      </c>
      <c r="G299" s="43"/>
      <c r="H299" s="40">
        <f t="shared" si="0"/>
        <v>957.12000000000012</v>
      </c>
      <c r="I299" s="26"/>
      <c r="J299" s="26"/>
      <c r="K299" s="26"/>
      <c r="L299" s="26"/>
      <c r="M299" s="26">
        <v>2</v>
      </c>
    </row>
    <row r="300" spans="1:13">
      <c r="A300" s="42">
        <v>145</v>
      </c>
      <c r="B300" s="42" t="s">
        <v>69</v>
      </c>
      <c r="C300" s="43">
        <v>435.61</v>
      </c>
      <c r="D300" s="43">
        <v>1122.21</v>
      </c>
      <c r="E300" s="43"/>
      <c r="F300" s="43">
        <v>1654.31</v>
      </c>
      <c r="G300" s="43"/>
      <c r="H300" s="40">
        <f t="shared" si="0"/>
        <v>3212.13</v>
      </c>
      <c r="I300" s="26"/>
      <c r="J300" s="26"/>
      <c r="K300" s="26"/>
      <c r="L300" s="26"/>
      <c r="M300" s="26">
        <v>2</v>
      </c>
    </row>
    <row r="301" spans="1:13">
      <c r="A301" s="42">
        <v>147</v>
      </c>
      <c r="B301" s="42" t="s">
        <v>70</v>
      </c>
      <c r="C301" s="43"/>
      <c r="D301" s="43">
        <v>2154.7199999999998</v>
      </c>
      <c r="E301" s="43"/>
      <c r="F301" s="43"/>
      <c r="G301" s="43"/>
      <c r="H301" s="40">
        <f t="shared" si="0"/>
        <v>2154.7199999999998</v>
      </c>
      <c r="I301" s="26"/>
      <c r="J301" s="26"/>
      <c r="K301" s="26"/>
      <c r="L301" s="26"/>
      <c r="M301" s="26">
        <v>2</v>
      </c>
    </row>
    <row r="302" spans="1:13">
      <c r="A302" s="42">
        <v>148</v>
      </c>
      <c r="B302" s="42" t="s">
        <v>71</v>
      </c>
      <c r="C302" s="43"/>
      <c r="D302" s="43"/>
      <c r="E302" s="43"/>
      <c r="F302" s="43"/>
      <c r="G302" s="43">
        <v>5919</v>
      </c>
      <c r="H302" s="40">
        <f t="shared" si="0"/>
        <v>5919</v>
      </c>
      <c r="I302" s="26"/>
      <c r="J302" s="26"/>
      <c r="K302" s="26"/>
      <c r="L302" s="26"/>
      <c r="M302" s="26">
        <v>2</v>
      </c>
    </row>
    <row r="303" spans="1:13">
      <c r="A303" s="42">
        <v>153</v>
      </c>
      <c r="B303" s="42" t="s">
        <v>72</v>
      </c>
      <c r="C303" s="43"/>
      <c r="D303" s="43">
        <v>3660.56</v>
      </c>
      <c r="E303" s="43"/>
      <c r="F303" s="43">
        <v>2516.3900000000003</v>
      </c>
      <c r="G303" s="43">
        <v>35044.79</v>
      </c>
      <c r="H303" s="40">
        <f t="shared" si="0"/>
        <v>41221.740000000005</v>
      </c>
      <c r="I303" s="26">
        <v>103084.38</v>
      </c>
      <c r="J303" s="37">
        <f>I303+H303</f>
        <v>144306.12</v>
      </c>
      <c r="K303" s="26"/>
      <c r="L303" s="26"/>
      <c r="M303" s="26">
        <v>2</v>
      </c>
    </row>
    <row r="304" spans="1:13">
      <c r="A304" s="42">
        <v>155</v>
      </c>
      <c r="B304" s="42" t="s">
        <v>73</v>
      </c>
      <c r="C304" s="43">
        <v>1700</v>
      </c>
      <c r="D304" s="43">
        <v>8500</v>
      </c>
      <c r="E304" s="43"/>
      <c r="F304" s="43">
        <v>4250</v>
      </c>
      <c r="G304" s="43"/>
      <c r="H304" s="40">
        <f t="shared" si="0"/>
        <v>14450</v>
      </c>
      <c r="I304" s="26"/>
      <c r="J304" s="26"/>
      <c r="K304" s="26"/>
      <c r="L304" s="26"/>
      <c r="M304" s="26">
        <v>2</v>
      </c>
    </row>
    <row r="305" spans="1:13">
      <c r="A305" s="42">
        <v>156</v>
      </c>
      <c r="B305" s="42" t="s">
        <v>74</v>
      </c>
      <c r="C305" s="43">
        <v>3220</v>
      </c>
      <c r="D305" s="43">
        <v>7130</v>
      </c>
      <c r="E305" s="43"/>
      <c r="F305" s="43">
        <v>2714</v>
      </c>
      <c r="G305" s="43"/>
      <c r="H305" s="40">
        <f t="shared" si="0"/>
        <v>13064</v>
      </c>
      <c r="I305" s="26"/>
      <c r="J305" s="26"/>
      <c r="K305" s="26"/>
      <c r="L305" s="26"/>
      <c r="M305" s="26">
        <v>2</v>
      </c>
    </row>
    <row r="306" spans="1:13">
      <c r="A306" s="42">
        <v>157</v>
      </c>
      <c r="B306" s="42" t="s">
        <v>75</v>
      </c>
      <c r="C306" s="43">
        <v>273.23</v>
      </c>
      <c r="D306" s="43">
        <v>2820.6</v>
      </c>
      <c r="E306" s="43"/>
      <c r="F306" s="43">
        <v>2025.55</v>
      </c>
      <c r="G306" s="43"/>
      <c r="H306" s="40">
        <f t="shared" si="0"/>
        <v>5119.38</v>
      </c>
      <c r="I306" s="26"/>
      <c r="J306" s="26"/>
      <c r="K306" s="26"/>
      <c r="L306" s="26"/>
      <c r="M306" s="26">
        <v>2</v>
      </c>
    </row>
    <row r="307" spans="1:13">
      <c r="A307" s="42">
        <v>158</v>
      </c>
      <c r="B307" s="42" t="s">
        <v>76</v>
      </c>
      <c r="C307" s="43">
        <v>1174.6500000000001</v>
      </c>
      <c r="D307" s="43">
        <v>2260.8599999999997</v>
      </c>
      <c r="E307" s="43">
        <v>759.87</v>
      </c>
      <c r="F307" s="43">
        <v>9655.7900000000009</v>
      </c>
      <c r="G307" s="43"/>
      <c r="H307" s="40">
        <f t="shared" si="0"/>
        <v>13851.170000000002</v>
      </c>
      <c r="I307" s="26"/>
      <c r="J307" s="26"/>
      <c r="K307" s="26"/>
      <c r="L307" s="26"/>
      <c r="M307" s="26">
        <v>2</v>
      </c>
    </row>
    <row r="308" spans="1:13">
      <c r="A308" s="42">
        <v>159</v>
      </c>
      <c r="B308" s="42" t="s">
        <v>77</v>
      </c>
      <c r="C308" s="43"/>
      <c r="D308" s="43"/>
      <c r="E308" s="43"/>
      <c r="F308" s="43"/>
      <c r="G308" s="43">
        <v>74226.25</v>
      </c>
      <c r="H308" s="40">
        <f t="shared" si="0"/>
        <v>74226.25</v>
      </c>
      <c r="I308" s="26">
        <v>186765.70499999999</v>
      </c>
      <c r="J308" s="37">
        <f>I308+H308</f>
        <v>260991.95499999999</v>
      </c>
      <c r="K308" s="26"/>
      <c r="L308" s="26"/>
      <c r="M308" s="26">
        <v>2</v>
      </c>
    </row>
    <row r="309" spans="1:13">
      <c r="A309" s="42">
        <v>163</v>
      </c>
      <c r="B309" s="42" t="s">
        <v>78</v>
      </c>
      <c r="C309" s="43">
        <v>6295.25</v>
      </c>
      <c r="D309" s="43">
        <v>16759.25</v>
      </c>
      <c r="E309" s="43">
        <v>3451</v>
      </c>
      <c r="F309" s="43">
        <v>20517.5</v>
      </c>
      <c r="G309" s="43"/>
      <c r="H309" s="40">
        <f t="shared" si="0"/>
        <v>47023</v>
      </c>
      <c r="I309" s="26"/>
      <c r="J309" s="26"/>
      <c r="K309" s="26"/>
      <c r="L309" s="26"/>
      <c r="M309" s="26">
        <v>2</v>
      </c>
    </row>
    <row r="310" spans="1:13">
      <c r="A310" s="42">
        <v>164</v>
      </c>
      <c r="B310" s="42" t="s">
        <v>79</v>
      </c>
      <c r="C310" s="43"/>
      <c r="D310" s="43">
        <v>2206.8200000000002</v>
      </c>
      <c r="E310" s="43"/>
      <c r="F310" s="43"/>
      <c r="G310" s="43"/>
      <c r="H310" s="40">
        <f t="shared" si="0"/>
        <v>2206.8200000000002</v>
      </c>
      <c r="I310" s="26"/>
      <c r="J310" s="26"/>
      <c r="K310" s="26"/>
      <c r="L310" s="26"/>
      <c r="M310" s="26">
        <v>2</v>
      </c>
    </row>
    <row r="311" spans="1:13">
      <c r="A311" s="42">
        <v>165</v>
      </c>
      <c r="B311" s="42" t="s">
        <v>80</v>
      </c>
      <c r="C311" s="43"/>
      <c r="D311" s="43"/>
      <c r="E311" s="43"/>
      <c r="F311" s="43">
        <v>2725</v>
      </c>
      <c r="G311" s="43"/>
      <c r="H311" s="40">
        <f t="shared" ref="H311:H374" si="1">C311+D311+E311+F311+G311</f>
        <v>2725</v>
      </c>
      <c r="I311" s="26"/>
      <c r="J311" s="26"/>
      <c r="K311" s="26"/>
      <c r="L311" s="26"/>
      <c r="M311" s="26">
        <v>2</v>
      </c>
    </row>
    <row r="312" spans="1:13">
      <c r="A312" s="42">
        <v>166</v>
      </c>
      <c r="B312" s="42" t="s">
        <v>81</v>
      </c>
      <c r="C312" s="43">
        <v>2715.5299999999997</v>
      </c>
      <c r="D312" s="43">
        <v>6074.7599999999984</v>
      </c>
      <c r="E312" s="43">
        <v>1412.54</v>
      </c>
      <c r="F312" s="43">
        <v>-8535.1099999999988</v>
      </c>
      <c r="G312" s="43"/>
      <c r="H312" s="40">
        <f t="shared" si="1"/>
        <v>1667.7199999999993</v>
      </c>
      <c r="I312" s="26"/>
      <c r="J312" s="26"/>
      <c r="K312" s="26"/>
      <c r="L312" s="26"/>
      <c r="M312" s="26">
        <v>2</v>
      </c>
    </row>
    <row r="313" spans="1:13">
      <c r="A313" s="42">
        <v>167</v>
      </c>
      <c r="B313" s="42" t="s">
        <v>82</v>
      </c>
      <c r="C313" s="43"/>
      <c r="D313" s="43"/>
      <c r="E313" s="43"/>
      <c r="F313" s="43">
        <v>1128.3</v>
      </c>
      <c r="G313" s="43"/>
      <c r="H313" s="40">
        <f t="shared" si="1"/>
        <v>1128.3</v>
      </c>
      <c r="I313" s="26"/>
      <c r="J313" s="26"/>
      <c r="K313" s="26"/>
      <c r="L313" s="26"/>
      <c r="M313" s="26">
        <v>2</v>
      </c>
    </row>
    <row r="314" spans="1:13">
      <c r="A314" s="42">
        <v>169</v>
      </c>
      <c r="B314" s="42" t="s">
        <v>83</v>
      </c>
      <c r="C314" s="43">
        <v>721.42</v>
      </c>
      <c r="D314" s="43">
        <v>1860.4</v>
      </c>
      <c r="E314" s="43"/>
      <c r="F314" s="43">
        <v>3827.2200000000003</v>
      </c>
      <c r="G314" s="43"/>
      <c r="H314" s="40">
        <f t="shared" si="1"/>
        <v>6409.0400000000009</v>
      </c>
      <c r="I314" s="26"/>
      <c r="J314" s="26"/>
      <c r="K314" s="26"/>
      <c r="L314" s="26"/>
      <c r="M314" s="26">
        <v>2</v>
      </c>
    </row>
    <row r="315" spans="1:13">
      <c r="A315" s="42">
        <v>173</v>
      </c>
      <c r="B315" s="42" t="s">
        <v>84</v>
      </c>
      <c r="C315" s="43">
        <v>690.65</v>
      </c>
      <c r="D315" s="43">
        <v>1626.46</v>
      </c>
      <c r="E315" s="43"/>
      <c r="F315" s="43">
        <v>1176.6500000000001</v>
      </c>
      <c r="G315" s="43"/>
      <c r="H315" s="40">
        <f t="shared" si="1"/>
        <v>3493.76</v>
      </c>
      <c r="I315" s="26"/>
      <c r="J315" s="26"/>
      <c r="K315" s="26"/>
      <c r="L315" s="26"/>
      <c r="M315" s="26">
        <v>2</v>
      </c>
    </row>
    <row r="316" spans="1:13">
      <c r="A316" s="42">
        <v>175</v>
      </c>
      <c r="B316" s="42" t="s">
        <v>85</v>
      </c>
      <c r="C316" s="43">
        <v>-1365.66</v>
      </c>
      <c r="D316" s="43">
        <v>9900.630000000001</v>
      </c>
      <c r="E316" s="43"/>
      <c r="F316" s="43">
        <v>-2957.7799999999997</v>
      </c>
      <c r="G316" s="43">
        <v>-22015.21</v>
      </c>
      <c r="H316" s="40">
        <f t="shared" si="1"/>
        <v>-16438.019999999997</v>
      </c>
      <c r="I316" s="26"/>
      <c r="J316" s="26"/>
      <c r="K316" s="26"/>
      <c r="L316" s="26"/>
      <c r="M316" s="26">
        <v>2</v>
      </c>
    </row>
    <row r="317" spans="1:13">
      <c r="A317" s="42">
        <v>180</v>
      </c>
      <c r="B317" s="42" t="s">
        <v>86</v>
      </c>
      <c r="C317" s="43"/>
      <c r="D317" s="43">
        <v>1560.7999999999997</v>
      </c>
      <c r="E317" s="43"/>
      <c r="F317" s="43"/>
      <c r="G317" s="43"/>
      <c r="H317" s="40">
        <f t="shared" si="1"/>
        <v>1560.7999999999997</v>
      </c>
      <c r="I317" s="26"/>
      <c r="J317" s="26"/>
      <c r="K317" s="26"/>
      <c r="L317" s="26"/>
      <c r="M317" s="26">
        <v>2</v>
      </c>
    </row>
    <row r="318" spans="1:13">
      <c r="A318" s="42">
        <v>181</v>
      </c>
      <c r="B318" s="42" t="s">
        <v>87</v>
      </c>
      <c r="C318" s="43">
        <v>2493.75</v>
      </c>
      <c r="D318" s="43">
        <v>2537.5</v>
      </c>
      <c r="E318" s="43">
        <v>175</v>
      </c>
      <c r="F318" s="43">
        <v>2520</v>
      </c>
      <c r="G318" s="43"/>
      <c r="H318" s="40">
        <f t="shared" si="1"/>
        <v>7726.25</v>
      </c>
      <c r="I318" s="26"/>
      <c r="J318" s="26"/>
      <c r="K318" s="26"/>
      <c r="L318" s="26"/>
      <c r="M318" s="26">
        <v>2</v>
      </c>
    </row>
    <row r="319" spans="1:13">
      <c r="A319" s="42">
        <v>182</v>
      </c>
      <c r="B319" s="42" t="s">
        <v>88</v>
      </c>
      <c r="C319" s="43"/>
      <c r="D319" s="43"/>
      <c r="E319" s="43"/>
      <c r="F319" s="43"/>
      <c r="G319" s="43">
        <v>9768.9000000000015</v>
      </c>
      <c r="H319" s="40">
        <f t="shared" si="1"/>
        <v>9768.9000000000015</v>
      </c>
      <c r="I319" s="26"/>
      <c r="J319" s="26"/>
      <c r="K319" s="26"/>
      <c r="L319" s="26"/>
      <c r="M319" s="26">
        <v>2</v>
      </c>
    </row>
    <row r="320" spans="1:13">
      <c r="A320" s="42">
        <v>185</v>
      </c>
      <c r="B320" s="42" t="s">
        <v>255</v>
      </c>
      <c r="C320" s="43"/>
      <c r="D320" s="43"/>
      <c r="E320" s="43"/>
      <c r="F320" s="43"/>
      <c r="G320" s="43">
        <v>12760.84</v>
      </c>
      <c r="H320" s="40">
        <f t="shared" si="1"/>
        <v>12760.84</v>
      </c>
      <c r="I320" s="26">
        <v>6365.0879999999997</v>
      </c>
      <c r="J320" s="37">
        <f>I320+H320</f>
        <v>19125.928</v>
      </c>
      <c r="K320" s="26"/>
      <c r="L320" s="26"/>
      <c r="M320" s="26">
        <v>2</v>
      </c>
    </row>
    <row r="321" spans="1:13">
      <c r="A321" s="42">
        <v>187</v>
      </c>
      <c r="B321" s="42" t="s">
        <v>90</v>
      </c>
      <c r="C321" s="43">
        <v>10694.349999999999</v>
      </c>
      <c r="D321" s="43">
        <v>27593.89</v>
      </c>
      <c r="E321" s="43">
        <v>2266.5499999999997</v>
      </c>
      <c r="F321" s="43">
        <v>7135.1600000000008</v>
      </c>
      <c r="G321" s="43"/>
      <c r="H321" s="40">
        <f t="shared" si="1"/>
        <v>47689.950000000004</v>
      </c>
      <c r="I321" s="26"/>
      <c r="J321" s="26"/>
      <c r="K321" s="26"/>
      <c r="L321" s="26"/>
      <c r="M321" s="26">
        <v>2</v>
      </c>
    </row>
    <row r="322" spans="1:13">
      <c r="A322" s="42">
        <v>188</v>
      </c>
      <c r="B322" s="42" t="s">
        <v>91</v>
      </c>
      <c r="C322" s="43">
        <v>-324</v>
      </c>
      <c r="D322" s="43">
        <v>-33772.629999999997</v>
      </c>
      <c r="E322" s="43">
        <v>-3553.82</v>
      </c>
      <c r="F322" s="43">
        <v>-155075.35</v>
      </c>
      <c r="G322" s="43"/>
      <c r="H322" s="40">
        <f t="shared" si="1"/>
        <v>-192725.8</v>
      </c>
      <c r="I322" s="26"/>
      <c r="J322" s="26"/>
      <c r="K322" s="26"/>
      <c r="L322" s="26"/>
      <c r="M322" s="26">
        <v>2</v>
      </c>
    </row>
    <row r="323" spans="1:13">
      <c r="A323" s="42">
        <v>194</v>
      </c>
      <c r="B323" s="42" t="s">
        <v>93</v>
      </c>
      <c r="C323" s="43">
        <v>1425.78</v>
      </c>
      <c r="D323" s="43">
        <v>1862.11</v>
      </c>
      <c r="E323" s="43"/>
      <c r="F323" s="43">
        <v>674.73</v>
      </c>
      <c r="G323" s="43"/>
      <c r="H323" s="40">
        <f t="shared" si="1"/>
        <v>3962.62</v>
      </c>
      <c r="I323" s="26"/>
      <c r="J323" s="26"/>
      <c r="K323" s="26"/>
      <c r="L323" s="26"/>
      <c r="M323" s="26">
        <v>2</v>
      </c>
    </row>
    <row r="324" spans="1:13">
      <c r="A324" s="42">
        <v>195</v>
      </c>
      <c r="B324" s="42" t="s">
        <v>94</v>
      </c>
      <c r="C324" s="43"/>
      <c r="D324" s="43">
        <v>428.21</v>
      </c>
      <c r="E324" s="43"/>
      <c r="F324" s="43"/>
      <c r="G324" s="43"/>
      <c r="H324" s="40">
        <f t="shared" si="1"/>
        <v>428.21</v>
      </c>
      <c r="I324" s="26"/>
      <c r="J324" s="26"/>
      <c r="K324" s="26"/>
      <c r="L324" s="26"/>
      <c r="M324" s="26">
        <v>2</v>
      </c>
    </row>
    <row r="325" spans="1:13">
      <c r="A325" s="42">
        <v>200</v>
      </c>
      <c r="B325" s="42" t="s">
        <v>95</v>
      </c>
      <c r="C325" s="43">
        <v>3009.28</v>
      </c>
      <c r="D325" s="43">
        <v>8190.3</v>
      </c>
      <c r="E325" s="43">
        <v>1722.6499999999999</v>
      </c>
      <c r="F325" s="43">
        <v>7262.2000000000007</v>
      </c>
      <c r="G325" s="43"/>
      <c r="H325" s="40">
        <f t="shared" si="1"/>
        <v>20184.43</v>
      </c>
      <c r="I325" s="26"/>
      <c r="J325" s="26"/>
      <c r="K325" s="26"/>
      <c r="L325" s="26"/>
      <c r="M325" s="26">
        <v>2</v>
      </c>
    </row>
    <row r="326" spans="1:13">
      <c r="A326" s="42">
        <v>202</v>
      </c>
      <c r="B326" s="42" t="s">
        <v>96</v>
      </c>
      <c r="C326" s="43"/>
      <c r="D326" s="43">
        <v>456.5</v>
      </c>
      <c r="E326" s="43"/>
      <c r="F326" s="43">
        <v>2324.75</v>
      </c>
      <c r="G326" s="43">
        <v>9010.75</v>
      </c>
      <c r="H326" s="40">
        <f t="shared" si="1"/>
        <v>11792</v>
      </c>
      <c r="I326" s="26">
        <v>7935.25</v>
      </c>
      <c r="J326" s="37">
        <f>I326+H326</f>
        <v>19727.25</v>
      </c>
      <c r="K326" s="26"/>
      <c r="L326" s="26"/>
      <c r="M326" s="26">
        <v>2</v>
      </c>
    </row>
    <row r="327" spans="1:13">
      <c r="A327" s="42">
        <v>205</v>
      </c>
      <c r="B327" s="42" t="s">
        <v>97</v>
      </c>
      <c r="C327" s="43"/>
      <c r="D327" s="43"/>
      <c r="E327" s="43"/>
      <c r="F327" s="43"/>
      <c r="G327" s="43">
        <v>16892.21</v>
      </c>
      <c r="H327" s="40">
        <f t="shared" si="1"/>
        <v>16892.21</v>
      </c>
      <c r="I327" s="26"/>
      <c r="J327" s="26"/>
      <c r="K327" s="26"/>
      <c r="L327" s="26"/>
      <c r="M327" s="26">
        <v>2</v>
      </c>
    </row>
    <row r="328" spans="1:13">
      <c r="A328" s="42">
        <v>206</v>
      </c>
      <c r="B328" s="42" t="s">
        <v>256</v>
      </c>
      <c r="C328" s="43"/>
      <c r="D328" s="43">
        <v>597.6</v>
      </c>
      <c r="E328" s="43"/>
      <c r="F328" s="43"/>
      <c r="G328" s="43"/>
      <c r="H328" s="40">
        <f t="shared" si="1"/>
        <v>597.6</v>
      </c>
      <c r="I328" s="26"/>
      <c r="J328" s="26"/>
      <c r="K328" s="26"/>
      <c r="L328" s="26"/>
      <c r="M328" s="26">
        <v>2</v>
      </c>
    </row>
    <row r="329" spans="1:13">
      <c r="A329" s="42">
        <v>209</v>
      </c>
      <c r="B329" s="42" t="s">
        <v>98</v>
      </c>
      <c r="C329" s="43">
        <v>872.14</v>
      </c>
      <c r="D329" s="43">
        <v>2834.08</v>
      </c>
      <c r="E329" s="43"/>
      <c r="F329" s="43">
        <v>1671.24</v>
      </c>
      <c r="G329" s="43"/>
      <c r="H329" s="40">
        <f t="shared" si="1"/>
        <v>5377.46</v>
      </c>
      <c r="I329" s="26"/>
      <c r="J329" s="26"/>
      <c r="K329" s="26"/>
      <c r="L329" s="26"/>
      <c r="M329" s="26">
        <v>2</v>
      </c>
    </row>
    <row r="330" spans="1:13">
      <c r="A330" s="42">
        <v>212</v>
      </c>
      <c r="B330" s="42" t="s">
        <v>99</v>
      </c>
      <c r="C330" s="43"/>
      <c r="D330" s="43">
        <v>40705.890000000007</v>
      </c>
      <c r="E330" s="43"/>
      <c r="F330" s="43">
        <v>20211.829999999998</v>
      </c>
      <c r="G330" s="43"/>
      <c r="H330" s="40">
        <f t="shared" si="1"/>
        <v>60917.72</v>
      </c>
      <c r="I330" s="26">
        <v>127436.5</v>
      </c>
      <c r="J330" s="37">
        <f>I330+H330</f>
        <v>188354.22</v>
      </c>
      <c r="K330" s="26"/>
      <c r="L330" s="26"/>
      <c r="M330" s="26">
        <v>2</v>
      </c>
    </row>
    <row r="331" spans="1:13">
      <c r="A331" s="42">
        <v>213</v>
      </c>
      <c r="B331" s="42" t="s">
        <v>100</v>
      </c>
      <c r="C331" s="43">
        <v>155.6</v>
      </c>
      <c r="D331" s="43">
        <v>215.46</v>
      </c>
      <c r="E331" s="43"/>
      <c r="F331" s="43">
        <v>90.07</v>
      </c>
      <c r="G331" s="43"/>
      <c r="H331" s="40">
        <f t="shared" si="1"/>
        <v>461.13</v>
      </c>
      <c r="I331" s="26"/>
      <c r="J331" s="26"/>
      <c r="K331" s="26"/>
      <c r="L331" s="26"/>
      <c r="M331" s="26">
        <v>2</v>
      </c>
    </row>
    <row r="332" spans="1:13">
      <c r="A332" s="42">
        <v>216</v>
      </c>
      <c r="B332" s="42" t="s">
        <v>101</v>
      </c>
      <c r="C332" s="43">
        <v>186591.59000000003</v>
      </c>
      <c r="D332" s="43">
        <v>516637.3600000001</v>
      </c>
      <c r="E332" s="43">
        <v>170968.00999999998</v>
      </c>
      <c r="F332" s="43">
        <v>403127.35</v>
      </c>
      <c r="G332" s="43">
        <v>-94520.390000000014</v>
      </c>
      <c r="H332" s="40">
        <f t="shared" si="1"/>
        <v>1182803.92</v>
      </c>
      <c r="I332" s="26"/>
      <c r="J332" s="26"/>
      <c r="K332" s="26"/>
      <c r="L332" s="26"/>
      <c r="M332" s="26">
        <v>2</v>
      </c>
    </row>
    <row r="333" spans="1:13">
      <c r="A333" s="42">
        <v>219</v>
      </c>
      <c r="B333" s="42" t="s">
        <v>102</v>
      </c>
      <c r="C333" s="43">
        <v>5507.0199999999995</v>
      </c>
      <c r="D333" s="43">
        <v>5317.72</v>
      </c>
      <c r="E333" s="43"/>
      <c r="F333" s="43">
        <v>6957.5499999999993</v>
      </c>
      <c r="G333" s="43">
        <v>538908.47</v>
      </c>
      <c r="H333" s="40">
        <f t="shared" si="1"/>
        <v>556690.76</v>
      </c>
      <c r="I333" s="26">
        <v>262571.66499999998</v>
      </c>
      <c r="J333" s="37">
        <f>I333+H333</f>
        <v>819262.42500000005</v>
      </c>
      <c r="K333" s="26"/>
      <c r="L333" s="26"/>
      <c r="M333" s="26">
        <v>2</v>
      </c>
    </row>
    <row r="334" spans="1:13">
      <c r="A334" s="42">
        <v>221</v>
      </c>
      <c r="B334" s="42" t="s">
        <v>104</v>
      </c>
      <c r="C334" s="43">
        <v>2877.58</v>
      </c>
      <c r="D334" s="43">
        <v>3454.01</v>
      </c>
      <c r="E334" s="43">
        <v>1025.03</v>
      </c>
      <c r="F334" s="43">
        <v>1383.99</v>
      </c>
      <c r="G334" s="43"/>
      <c r="H334" s="40">
        <f t="shared" si="1"/>
        <v>8740.61</v>
      </c>
      <c r="I334" s="26"/>
      <c r="J334" s="26"/>
      <c r="K334" s="26"/>
      <c r="L334" s="26"/>
      <c r="M334" s="26">
        <v>2</v>
      </c>
    </row>
    <row r="335" spans="1:13">
      <c r="A335" s="42">
        <v>222</v>
      </c>
      <c r="B335" s="42" t="s">
        <v>105</v>
      </c>
      <c r="C335" s="43">
        <v>3478.56</v>
      </c>
      <c r="D335" s="43">
        <v>2626.66</v>
      </c>
      <c r="E335" s="43"/>
      <c r="F335" s="43">
        <v>12180.77</v>
      </c>
      <c r="G335" s="43"/>
      <c r="H335" s="40">
        <f t="shared" si="1"/>
        <v>18285.989999999998</v>
      </c>
      <c r="I335" s="26"/>
      <c r="J335" s="26"/>
      <c r="K335" s="26"/>
      <c r="L335" s="26"/>
      <c r="M335" s="26">
        <v>2</v>
      </c>
    </row>
    <row r="336" spans="1:13">
      <c r="A336" s="42">
        <v>223</v>
      </c>
      <c r="B336" s="42" t="s">
        <v>106</v>
      </c>
      <c r="C336" s="43">
        <v>1237.7</v>
      </c>
      <c r="D336" s="43">
        <v>2474.66</v>
      </c>
      <c r="E336" s="43">
        <v>514.35</v>
      </c>
      <c r="F336" s="43">
        <v>1659.69</v>
      </c>
      <c r="G336" s="43"/>
      <c r="H336" s="40">
        <f t="shared" si="1"/>
        <v>5886.4</v>
      </c>
      <c r="I336" s="26"/>
      <c r="J336" s="26"/>
      <c r="K336" s="26"/>
      <c r="L336" s="26"/>
      <c r="M336" s="26">
        <v>2</v>
      </c>
    </row>
    <row r="337" spans="1:13">
      <c r="A337" s="42">
        <v>224</v>
      </c>
      <c r="B337" s="42" t="s">
        <v>107</v>
      </c>
      <c r="C337" s="43">
        <v>18698.650000000001</v>
      </c>
      <c r="D337" s="43">
        <v>32257.14</v>
      </c>
      <c r="E337" s="43">
        <v>6553.52</v>
      </c>
      <c r="F337" s="43">
        <v>18258.25</v>
      </c>
      <c r="G337" s="43"/>
      <c r="H337" s="40">
        <f t="shared" si="1"/>
        <v>75767.56</v>
      </c>
      <c r="I337" s="26">
        <v>21268.799999999999</v>
      </c>
      <c r="J337" s="37">
        <f>I337+H337</f>
        <v>97036.36</v>
      </c>
      <c r="K337" s="26"/>
      <c r="L337" s="26"/>
      <c r="M337" s="26">
        <v>2</v>
      </c>
    </row>
    <row r="338" spans="1:13">
      <c r="A338" s="42">
        <v>226</v>
      </c>
      <c r="B338" s="42" t="s">
        <v>108</v>
      </c>
      <c r="C338" s="43"/>
      <c r="D338" s="43"/>
      <c r="E338" s="43"/>
      <c r="F338" s="43"/>
      <c r="G338" s="43">
        <v>22261.86</v>
      </c>
      <c r="H338" s="40">
        <f t="shared" si="1"/>
        <v>22261.86</v>
      </c>
      <c r="I338" s="26"/>
      <c r="J338" s="26"/>
      <c r="K338" s="26"/>
      <c r="L338" s="26"/>
      <c r="M338" s="26">
        <v>2</v>
      </c>
    </row>
    <row r="339" spans="1:13">
      <c r="A339" s="42">
        <v>227</v>
      </c>
      <c r="B339" s="42" t="s">
        <v>109</v>
      </c>
      <c r="C339" s="43">
        <v>1365.57</v>
      </c>
      <c r="D339" s="43">
        <v>3470.2400000000002</v>
      </c>
      <c r="E339" s="43"/>
      <c r="F339" s="43">
        <v>6387.45</v>
      </c>
      <c r="G339" s="43"/>
      <c r="H339" s="40">
        <f t="shared" si="1"/>
        <v>11223.26</v>
      </c>
      <c r="I339" s="26"/>
      <c r="J339" s="26"/>
      <c r="K339" s="26"/>
      <c r="L339" s="26"/>
      <c r="M339" s="26">
        <v>2</v>
      </c>
    </row>
    <row r="340" spans="1:13">
      <c r="A340" s="42">
        <v>229</v>
      </c>
      <c r="B340" s="42" t="s">
        <v>110</v>
      </c>
      <c r="C340" s="43">
        <v>6368.21</v>
      </c>
      <c r="D340" s="43">
        <v>24447.849999999995</v>
      </c>
      <c r="E340" s="43">
        <v>7956.71</v>
      </c>
      <c r="F340" s="43">
        <v>33462.660000000003</v>
      </c>
      <c r="G340" s="43"/>
      <c r="H340" s="40">
        <f t="shared" si="1"/>
        <v>72235.429999999993</v>
      </c>
      <c r="I340" s="26"/>
      <c r="J340" s="26"/>
      <c r="K340" s="26"/>
      <c r="L340" s="26"/>
      <c r="M340" s="26">
        <v>2</v>
      </c>
    </row>
    <row r="341" spans="1:13">
      <c r="A341" s="42">
        <v>231</v>
      </c>
      <c r="B341" s="42" t="s">
        <v>111</v>
      </c>
      <c r="C341" s="43">
        <v>2915.22</v>
      </c>
      <c r="D341" s="43"/>
      <c r="E341" s="43"/>
      <c r="F341" s="43">
        <v>8250.5399999999991</v>
      </c>
      <c r="G341" s="43"/>
      <c r="H341" s="40">
        <f t="shared" si="1"/>
        <v>11165.759999999998</v>
      </c>
      <c r="I341" s="26"/>
      <c r="J341" s="26"/>
      <c r="K341" s="26"/>
      <c r="L341" s="26"/>
      <c r="M341" s="26">
        <v>2</v>
      </c>
    </row>
    <row r="342" spans="1:13">
      <c r="A342" s="42">
        <v>232</v>
      </c>
      <c r="B342" s="42" t="s">
        <v>112</v>
      </c>
      <c r="C342" s="43">
        <v>900.79</v>
      </c>
      <c r="D342" s="43">
        <v>4214.51</v>
      </c>
      <c r="E342" s="43"/>
      <c r="F342" s="43">
        <v>4934.17</v>
      </c>
      <c r="G342" s="43"/>
      <c r="H342" s="40">
        <f t="shared" si="1"/>
        <v>10049.470000000001</v>
      </c>
      <c r="I342" s="26">
        <v>1587.8710000000001</v>
      </c>
      <c r="J342" s="37">
        <f>I342+H342</f>
        <v>11637.341</v>
      </c>
      <c r="K342" s="26"/>
      <c r="L342" s="26"/>
      <c r="M342" s="26">
        <v>2</v>
      </c>
    </row>
    <row r="343" spans="1:13">
      <c r="A343" s="42">
        <v>234</v>
      </c>
      <c r="B343" s="42" t="s">
        <v>113</v>
      </c>
      <c r="C343" s="43">
        <v>9119.5600000000013</v>
      </c>
      <c r="D343" s="43">
        <v>12047.35</v>
      </c>
      <c r="E343" s="43"/>
      <c r="F343" s="43">
        <v>4559.04</v>
      </c>
      <c r="G343" s="43">
        <v>1417.5</v>
      </c>
      <c r="H343" s="40">
        <f t="shared" si="1"/>
        <v>27143.450000000004</v>
      </c>
      <c r="I343" s="26"/>
      <c r="J343" s="26"/>
      <c r="K343" s="26"/>
      <c r="L343" s="26"/>
      <c r="M343" s="26">
        <v>2</v>
      </c>
    </row>
    <row r="344" spans="1:13">
      <c r="A344" s="42">
        <v>236</v>
      </c>
      <c r="B344" s="42" t="s">
        <v>114</v>
      </c>
      <c r="C344" s="43"/>
      <c r="D344" s="43">
        <v>667.5</v>
      </c>
      <c r="E344" s="43"/>
      <c r="F344" s="43">
        <v>177.75</v>
      </c>
      <c r="G344" s="43"/>
      <c r="H344" s="40">
        <f t="shared" si="1"/>
        <v>845.25</v>
      </c>
      <c r="I344" s="26">
        <v>6132.5</v>
      </c>
      <c r="J344" s="37">
        <f>I344+H344</f>
        <v>6977.75</v>
      </c>
      <c r="K344" s="26"/>
      <c r="L344" s="26"/>
      <c r="M344" s="26">
        <v>2</v>
      </c>
    </row>
    <row r="345" spans="1:13">
      <c r="A345" s="42">
        <v>237</v>
      </c>
      <c r="B345" s="42" t="s">
        <v>115</v>
      </c>
      <c r="C345" s="43">
        <v>4558.46</v>
      </c>
      <c r="D345" s="43">
        <v>7955.66</v>
      </c>
      <c r="E345" s="43">
        <v>2347.54</v>
      </c>
      <c r="F345" s="43">
        <v>4552.7300000000005</v>
      </c>
      <c r="G345" s="43"/>
      <c r="H345" s="40">
        <f t="shared" si="1"/>
        <v>19414.39</v>
      </c>
      <c r="I345" s="26"/>
      <c r="J345" s="26"/>
      <c r="K345" s="26"/>
      <c r="L345" s="26"/>
      <c r="M345" s="26">
        <v>2</v>
      </c>
    </row>
    <row r="346" spans="1:13">
      <c r="A346" s="42">
        <v>239</v>
      </c>
      <c r="B346" s="42" t="s">
        <v>116</v>
      </c>
      <c r="C346" s="43"/>
      <c r="D346" s="43"/>
      <c r="E346" s="43"/>
      <c r="F346" s="43"/>
      <c r="G346" s="43">
        <v>21074.38</v>
      </c>
      <c r="H346" s="40">
        <f t="shared" si="1"/>
        <v>21074.38</v>
      </c>
      <c r="I346" s="26">
        <v>20631.93</v>
      </c>
      <c r="J346" s="37">
        <f>I346+H346</f>
        <v>41706.31</v>
      </c>
      <c r="K346" s="26"/>
      <c r="L346" s="26"/>
      <c r="M346" s="26">
        <v>2</v>
      </c>
    </row>
    <row r="347" spans="1:13">
      <c r="A347" s="42">
        <v>244</v>
      </c>
      <c r="B347" s="42" t="s">
        <v>117</v>
      </c>
      <c r="C347" s="43">
        <v>8760</v>
      </c>
      <c r="D347" s="43">
        <v>23500</v>
      </c>
      <c r="E347" s="43"/>
      <c r="F347" s="43">
        <v>22548.27</v>
      </c>
      <c r="G347" s="43"/>
      <c r="H347" s="40">
        <f t="shared" si="1"/>
        <v>54808.270000000004</v>
      </c>
      <c r="I347" s="26"/>
      <c r="J347" s="26"/>
      <c r="K347" s="26"/>
      <c r="L347" s="26"/>
      <c r="M347" s="26">
        <v>2</v>
      </c>
    </row>
    <row r="348" spans="1:13">
      <c r="A348" s="42">
        <v>248</v>
      </c>
      <c r="B348" s="42" t="s">
        <v>118</v>
      </c>
      <c r="C348" s="43">
        <v>5697.6799999999994</v>
      </c>
      <c r="D348" s="43">
        <v>8746.0499999999993</v>
      </c>
      <c r="E348" s="43">
        <v>1550.06</v>
      </c>
      <c r="F348" s="43">
        <v>9399.01</v>
      </c>
      <c r="G348" s="43"/>
      <c r="H348" s="40">
        <f t="shared" si="1"/>
        <v>25392.799999999999</v>
      </c>
      <c r="I348" s="26"/>
      <c r="J348" s="26"/>
      <c r="K348" s="26"/>
      <c r="L348" s="26"/>
      <c r="M348" s="26">
        <v>2</v>
      </c>
    </row>
    <row r="349" spans="1:13">
      <c r="A349" s="42">
        <v>249</v>
      </c>
      <c r="B349" s="42" t="s">
        <v>119</v>
      </c>
      <c r="C349" s="43">
        <v>5298.96</v>
      </c>
      <c r="D349" s="43">
        <v>16149.79</v>
      </c>
      <c r="E349" s="43">
        <v>1782.95</v>
      </c>
      <c r="F349" s="43">
        <v>17776.77</v>
      </c>
      <c r="G349" s="43"/>
      <c r="H349" s="40">
        <f t="shared" si="1"/>
        <v>41008.47</v>
      </c>
      <c r="I349" s="26">
        <v>34270.75</v>
      </c>
      <c r="J349" s="37">
        <f>I349+H349</f>
        <v>75279.22</v>
      </c>
      <c r="K349" s="26"/>
      <c r="L349" s="26"/>
      <c r="M349" s="26">
        <v>2</v>
      </c>
    </row>
    <row r="350" spans="1:13">
      <c r="A350" s="42">
        <v>250</v>
      </c>
      <c r="B350" s="42" t="s">
        <v>120</v>
      </c>
      <c r="C350" s="43"/>
      <c r="D350" s="43">
        <v>1111.99</v>
      </c>
      <c r="E350" s="43"/>
      <c r="F350" s="43"/>
      <c r="G350" s="43"/>
      <c r="H350" s="40">
        <f t="shared" si="1"/>
        <v>1111.99</v>
      </c>
      <c r="I350" s="26"/>
      <c r="J350" s="26"/>
      <c r="K350" s="26"/>
      <c r="L350" s="26"/>
      <c r="M350" s="26">
        <v>2</v>
      </c>
    </row>
    <row r="351" spans="1:13">
      <c r="A351" s="42">
        <v>251</v>
      </c>
      <c r="B351" s="42" t="s">
        <v>121</v>
      </c>
      <c r="C351" s="43">
        <v>353.89</v>
      </c>
      <c r="D351" s="43">
        <v>1098.7</v>
      </c>
      <c r="E351" s="43"/>
      <c r="F351" s="43">
        <v>397.1</v>
      </c>
      <c r="G351" s="43"/>
      <c r="H351" s="40">
        <f t="shared" si="1"/>
        <v>1849.69</v>
      </c>
      <c r="I351" s="26"/>
      <c r="J351" s="26"/>
      <c r="K351" s="26"/>
      <c r="L351" s="26"/>
      <c r="M351" s="26">
        <v>2</v>
      </c>
    </row>
    <row r="352" spans="1:13">
      <c r="A352" s="42">
        <v>252</v>
      </c>
      <c r="B352" s="42" t="s">
        <v>122</v>
      </c>
      <c r="C352" s="43">
        <v>4674</v>
      </c>
      <c r="D352" s="43">
        <v>7716</v>
      </c>
      <c r="E352" s="43">
        <v>750</v>
      </c>
      <c r="F352" s="43">
        <v>4174</v>
      </c>
      <c r="G352" s="43"/>
      <c r="H352" s="40">
        <f t="shared" si="1"/>
        <v>17314</v>
      </c>
      <c r="I352" s="26">
        <v>4050</v>
      </c>
      <c r="J352" s="37">
        <f>I352+H352</f>
        <v>21364</v>
      </c>
      <c r="K352" s="26"/>
      <c r="L352" s="26"/>
      <c r="M352" s="26">
        <v>2</v>
      </c>
    </row>
    <row r="353" spans="1:13">
      <c r="A353" s="42">
        <v>253</v>
      </c>
      <c r="B353" s="42" t="s">
        <v>123</v>
      </c>
      <c r="C353" s="43">
        <v>1024.3</v>
      </c>
      <c r="D353" s="43">
        <v>829.72</v>
      </c>
      <c r="E353" s="43">
        <v>252.38</v>
      </c>
      <c r="F353" s="43">
        <v>1076.46</v>
      </c>
      <c r="G353" s="43"/>
      <c r="H353" s="40">
        <f t="shared" si="1"/>
        <v>3182.86</v>
      </c>
      <c r="I353" s="26"/>
      <c r="J353" s="26"/>
      <c r="K353" s="26"/>
      <c r="L353" s="26"/>
      <c r="M353" s="26">
        <v>2</v>
      </c>
    </row>
    <row r="354" spans="1:13">
      <c r="A354" s="42">
        <v>254</v>
      </c>
      <c r="B354" s="42" t="s">
        <v>124</v>
      </c>
      <c r="C354" s="43">
        <v>3191</v>
      </c>
      <c r="D354" s="43">
        <v>9217</v>
      </c>
      <c r="E354" s="43">
        <v>1418</v>
      </c>
      <c r="F354" s="43">
        <v>5367.8</v>
      </c>
      <c r="G354" s="43"/>
      <c r="H354" s="40">
        <f t="shared" si="1"/>
        <v>19193.8</v>
      </c>
      <c r="I354" s="26"/>
      <c r="J354" s="26"/>
      <c r="K354" s="26"/>
      <c r="L354" s="26"/>
      <c r="M354" s="26">
        <v>2</v>
      </c>
    </row>
    <row r="355" spans="1:13">
      <c r="A355" s="42">
        <v>255</v>
      </c>
      <c r="B355" s="42" t="s">
        <v>125</v>
      </c>
      <c r="C355" s="43">
        <v>4063.2799999999997</v>
      </c>
      <c r="D355" s="43">
        <v>11025.91</v>
      </c>
      <c r="E355" s="43"/>
      <c r="F355" s="43">
        <v>23132.82</v>
      </c>
      <c r="G355" s="43">
        <v>15323</v>
      </c>
      <c r="H355" s="40">
        <f t="shared" si="1"/>
        <v>53545.009999999995</v>
      </c>
      <c r="I355" s="26"/>
      <c r="J355" s="26"/>
      <c r="K355" s="26"/>
      <c r="L355" s="26"/>
      <c r="M355" s="26">
        <v>2</v>
      </c>
    </row>
    <row r="356" spans="1:13">
      <c r="A356" s="42">
        <v>256</v>
      </c>
      <c r="B356" s="42" t="s">
        <v>126</v>
      </c>
      <c r="C356" s="43"/>
      <c r="D356" s="43"/>
      <c r="E356" s="43"/>
      <c r="F356" s="43"/>
      <c r="G356" s="43"/>
      <c r="H356" s="40">
        <f t="shared" si="1"/>
        <v>0</v>
      </c>
      <c r="I356" s="26">
        <v>71652.035000000003</v>
      </c>
      <c r="J356" s="37">
        <f>I356+H356</f>
        <v>71652.035000000003</v>
      </c>
      <c r="K356" s="26"/>
      <c r="L356" s="26"/>
      <c r="M356" s="26"/>
    </row>
    <row r="357" spans="1:13">
      <c r="A357" s="42">
        <v>258</v>
      </c>
      <c r="B357" s="42" t="s">
        <v>257</v>
      </c>
      <c r="C357" s="43">
        <v>6185.9400000000005</v>
      </c>
      <c r="D357" s="43">
        <v>11078.77</v>
      </c>
      <c r="E357" s="43">
        <v>3578.62</v>
      </c>
      <c r="F357" s="43">
        <v>11208.92</v>
      </c>
      <c r="G357" s="43"/>
      <c r="H357" s="40">
        <f t="shared" si="1"/>
        <v>32052.25</v>
      </c>
      <c r="I357" s="26"/>
      <c r="J357" s="26"/>
      <c r="K357" s="26"/>
      <c r="L357" s="26"/>
      <c r="M357" s="26">
        <v>2</v>
      </c>
    </row>
    <row r="358" spans="1:13">
      <c r="A358" s="42">
        <v>259</v>
      </c>
      <c r="B358" s="42" t="s">
        <v>127</v>
      </c>
      <c r="C358" s="43">
        <v>3706.1000000000004</v>
      </c>
      <c r="D358" s="43">
        <v>8435.7000000000007</v>
      </c>
      <c r="E358" s="43">
        <v>1021.5</v>
      </c>
      <c r="F358" s="43">
        <v>5546.72</v>
      </c>
      <c r="G358" s="43"/>
      <c r="H358" s="40">
        <f t="shared" si="1"/>
        <v>18710.02</v>
      </c>
      <c r="I358" s="26"/>
      <c r="J358" s="26"/>
      <c r="K358" s="26"/>
      <c r="L358" s="26"/>
      <c r="M358" s="26">
        <v>2</v>
      </c>
    </row>
    <row r="359" spans="1:13">
      <c r="A359" s="42">
        <v>260</v>
      </c>
      <c r="B359" s="42" t="s">
        <v>128</v>
      </c>
      <c r="C359" s="43"/>
      <c r="D359" s="43">
        <v>2060.7600000000002</v>
      </c>
      <c r="E359" s="43"/>
      <c r="F359" s="43">
        <v>1600.07</v>
      </c>
      <c r="G359" s="43"/>
      <c r="H359" s="40">
        <f t="shared" si="1"/>
        <v>3660.83</v>
      </c>
      <c r="I359" s="26"/>
      <c r="J359" s="26"/>
      <c r="K359" s="26"/>
      <c r="L359" s="26"/>
      <c r="M359" s="26">
        <v>2</v>
      </c>
    </row>
    <row r="360" spans="1:13">
      <c r="A360" s="42">
        <v>261</v>
      </c>
      <c r="B360" s="42" t="s">
        <v>129</v>
      </c>
      <c r="C360" s="43">
        <v>5231.72</v>
      </c>
      <c r="D360" s="43">
        <v>18874.080000000005</v>
      </c>
      <c r="E360" s="43">
        <v>3767.4399999999996</v>
      </c>
      <c r="F360" s="43">
        <v>12424.25</v>
      </c>
      <c r="G360" s="43"/>
      <c r="H360" s="40">
        <f t="shared" si="1"/>
        <v>40297.490000000005</v>
      </c>
      <c r="I360" s="26"/>
      <c r="J360" s="26"/>
      <c r="K360" s="26"/>
      <c r="L360" s="26"/>
      <c r="M360" s="26">
        <v>2</v>
      </c>
    </row>
    <row r="361" spans="1:13">
      <c r="A361" s="42">
        <v>264</v>
      </c>
      <c r="B361" s="42" t="s">
        <v>130</v>
      </c>
      <c r="C361" s="43"/>
      <c r="D361" s="43">
        <v>17097.689999999999</v>
      </c>
      <c r="E361" s="43"/>
      <c r="F361" s="43">
        <v>2652.07</v>
      </c>
      <c r="G361" s="43">
        <v>85050.37999999999</v>
      </c>
      <c r="H361" s="40">
        <f t="shared" si="1"/>
        <v>104800.13999999998</v>
      </c>
      <c r="I361" s="26">
        <v>111377.42</v>
      </c>
      <c r="J361" s="37">
        <f>I361+H361</f>
        <v>216177.56</v>
      </c>
      <c r="K361" s="26"/>
      <c r="L361" s="26"/>
      <c r="M361" s="26">
        <v>2</v>
      </c>
    </row>
    <row r="362" spans="1:13">
      <c r="A362" s="42">
        <v>267</v>
      </c>
      <c r="B362" s="42" t="s">
        <v>131</v>
      </c>
      <c r="C362" s="43">
        <v>6380.2099999999991</v>
      </c>
      <c r="D362" s="43">
        <v>12007.140000000001</v>
      </c>
      <c r="E362" s="43"/>
      <c r="F362" s="43">
        <v>10215.079999999998</v>
      </c>
      <c r="G362" s="43"/>
      <c r="H362" s="40">
        <f t="shared" si="1"/>
        <v>28602.429999999997</v>
      </c>
      <c r="I362" s="26"/>
      <c r="J362" s="26"/>
      <c r="K362" s="26"/>
      <c r="L362" s="26"/>
      <c r="M362" s="26">
        <v>2</v>
      </c>
    </row>
    <row r="363" spans="1:13">
      <c r="A363" s="42">
        <v>269</v>
      </c>
      <c r="B363" s="42" t="s">
        <v>132</v>
      </c>
      <c r="C363" s="43"/>
      <c r="D363" s="43">
        <v>1362.3</v>
      </c>
      <c r="E363" s="43"/>
      <c r="F363" s="43">
        <v>855</v>
      </c>
      <c r="G363" s="43"/>
      <c r="H363" s="40">
        <f t="shared" si="1"/>
        <v>2217.3000000000002</v>
      </c>
      <c r="I363" s="26"/>
      <c r="J363" s="26"/>
      <c r="K363" s="26"/>
      <c r="L363" s="26"/>
      <c r="M363" s="26">
        <v>2</v>
      </c>
    </row>
    <row r="364" spans="1:13">
      <c r="A364" s="42">
        <v>272</v>
      </c>
      <c r="B364" s="42" t="s">
        <v>133</v>
      </c>
      <c r="C364" s="43"/>
      <c r="D364" s="43">
        <v>1427.4</v>
      </c>
      <c r="E364" s="43">
        <v>757.8</v>
      </c>
      <c r="F364" s="43">
        <v>1416.07</v>
      </c>
      <c r="G364" s="43">
        <v>7711.54</v>
      </c>
      <c r="H364" s="40">
        <f t="shared" si="1"/>
        <v>11312.81</v>
      </c>
      <c r="I364" s="26"/>
      <c r="J364" s="26"/>
      <c r="K364" s="26"/>
      <c r="L364" s="26"/>
      <c r="M364" s="26">
        <v>2</v>
      </c>
    </row>
    <row r="365" spans="1:13">
      <c r="A365" s="42">
        <v>274</v>
      </c>
      <c r="B365" s="42" t="s">
        <v>134</v>
      </c>
      <c r="C365" s="43"/>
      <c r="D365" s="43"/>
      <c r="E365" s="43"/>
      <c r="F365" s="43"/>
      <c r="G365" s="43">
        <v>66510.03</v>
      </c>
      <c r="H365" s="40">
        <f t="shared" si="1"/>
        <v>66510.03</v>
      </c>
      <c r="I365" s="26"/>
      <c r="J365" s="26"/>
      <c r="K365" s="26"/>
      <c r="L365" s="26"/>
      <c r="M365" s="26">
        <v>2</v>
      </c>
    </row>
    <row r="366" spans="1:13">
      <c r="A366" s="42">
        <v>275</v>
      </c>
      <c r="B366" s="42" t="s">
        <v>135</v>
      </c>
      <c r="C366" s="43"/>
      <c r="D366" s="43">
        <v>71388.51999999999</v>
      </c>
      <c r="E366" s="43"/>
      <c r="F366" s="43">
        <v>60759.56</v>
      </c>
      <c r="G366" s="43"/>
      <c r="H366" s="40">
        <f t="shared" si="1"/>
        <v>132148.07999999999</v>
      </c>
      <c r="I366" s="26"/>
      <c r="J366" s="26"/>
      <c r="K366" s="26"/>
      <c r="L366" s="26"/>
      <c r="M366" s="26">
        <v>2</v>
      </c>
    </row>
    <row r="367" spans="1:13">
      <c r="A367" s="42">
        <v>278</v>
      </c>
      <c r="B367" s="42" t="s">
        <v>136</v>
      </c>
      <c r="C367" s="43">
        <v>1243.27</v>
      </c>
      <c r="D367" s="43">
        <v>2864.75</v>
      </c>
      <c r="E367" s="43"/>
      <c r="F367" s="43">
        <v>2068.4299999999998</v>
      </c>
      <c r="G367" s="43"/>
      <c r="H367" s="40">
        <f t="shared" si="1"/>
        <v>6176.4500000000007</v>
      </c>
      <c r="I367" s="26"/>
      <c r="J367" s="26"/>
      <c r="K367" s="26"/>
      <c r="L367" s="26"/>
      <c r="M367" s="26">
        <v>2</v>
      </c>
    </row>
    <row r="368" spans="1:13">
      <c r="A368" s="42">
        <v>280</v>
      </c>
      <c r="B368" s="42" t="s">
        <v>137</v>
      </c>
      <c r="C368" s="43">
        <v>6579.33</v>
      </c>
      <c r="D368" s="43">
        <v>10802.050000000001</v>
      </c>
      <c r="E368" s="43"/>
      <c r="F368" s="43">
        <v>10504.69</v>
      </c>
      <c r="G368" s="43"/>
      <c r="H368" s="40">
        <f t="shared" si="1"/>
        <v>27886.07</v>
      </c>
      <c r="I368" s="26"/>
      <c r="J368" s="26"/>
      <c r="K368" s="26"/>
      <c r="L368" s="26"/>
      <c r="M368" s="26">
        <v>2</v>
      </c>
    </row>
    <row r="369" spans="1:13">
      <c r="A369" s="42">
        <v>282</v>
      </c>
      <c r="B369" s="42" t="s">
        <v>138</v>
      </c>
      <c r="C369" s="43">
        <v>6781.83</v>
      </c>
      <c r="D369" s="43">
        <v>15802.29</v>
      </c>
      <c r="E369" s="43"/>
      <c r="F369" s="43">
        <v>21071.539999999997</v>
      </c>
      <c r="G369" s="43"/>
      <c r="H369" s="40">
        <f t="shared" si="1"/>
        <v>43655.66</v>
      </c>
      <c r="I369" s="26"/>
      <c r="J369" s="26"/>
      <c r="K369" s="26"/>
      <c r="L369" s="26"/>
      <c r="M369" s="26">
        <v>2</v>
      </c>
    </row>
    <row r="370" spans="1:13">
      <c r="A370" s="42">
        <v>285</v>
      </c>
      <c r="B370" s="42" t="s">
        <v>139</v>
      </c>
      <c r="C370" s="43">
        <v>1791.02</v>
      </c>
      <c r="D370" s="43">
        <v>261.69</v>
      </c>
      <c r="E370" s="43"/>
      <c r="F370" s="43"/>
      <c r="G370" s="43"/>
      <c r="H370" s="40">
        <f t="shared" si="1"/>
        <v>2052.71</v>
      </c>
      <c r="I370" s="26"/>
      <c r="J370" s="26"/>
      <c r="K370" s="26"/>
      <c r="L370" s="26"/>
      <c r="M370" s="26">
        <v>2</v>
      </c>
    </row>
    <row r="371" spans="1:13">
      <c r="A371" s="42">
        <v>286</v>
      </c>
      <c r="B371" s="42" t="s">
        <v>140</v>
      </c>
      <c r="C371" s="43">
        <v>1992</v>
      </c>
      <c r="D371" s="43">
        <v>1860</v>
      </c>
      <c r="E371" s="43"/>
      <c r="F371" s="43">
        <v>1956</v>
      </c>
      <c r="G371" s="43"/>
      <c r="H371" s="40">
        <f t="shared" si="1"/>
        <v>5808</v>
      </c>
      <c r="I371" s="26"/>
      <c r="J371" s="26"/>
      <c r="K371" s="26"/>
      <c r="L371" s="26"/>
      <c r="M371" s="26">
        <v>2</v>
      </c>
    </row>
    <row r="372" spans="1:13">
      <c r="A372" s="42">
        <v>288</v>
      </c>
      <c r="B372" s="42" t="s">
        <v>258</v>
      </c>
      <c r="C372" s="43">
        <v>2978.4300000000003</v>
      </c>
      <c r="D372" s="43">
        <v>5655.74</v>
      </c>
      <c r="E372" s="43"/>
      <c r="F372" s="43">
        <v>6165.22</v>
      </c>
      <c r="G372" s="43"/>
      <c r="H372" s="40">
        <f t="shared" si="1"/>
        <v>14799.39</v>
      </c>
      <c r="I372" s="26"/>
      <c r="J372" s="26"/>
      <c r="K372" s="26"/>
      <c r="L372" s="26"/>
      <c r="M372" s="26">
        <v>2</v>
      </c>
    </row>
    <row r="373" spans="1:13">
      <c r="A373" s="42">
        <v>289</v>
      </c>
      <c r="B373" s="42" t="s">
        <v>141</v>
      </c>
      <c r="C373" s="43"/>
      <c r="D373" s="43">
        <v>8370.19</v>
      </c>
      <c r="E373" s="43"/>
      <c r="F373" s="43">
        <v>6921.6900000000005</v>
      </c>
      <c r="G373" s="43"/>
      <c r="H373" s="40">
        <f t="shared" si="1"/>
        <v>15291.880000000001</v>
      </c>
      <c r="I373" s="26"/>
      <c r="J373" s="26"/>
      <c r="K373" s="26"/>
      <c r="L373" s="26"/>
      <c r="M373" s="26">
        <v>2</v>
      </c>
    </row>
    <row r="374" spans="1:13">
      <c r="A374" s="42">
        <v>291</v>
      </c>
      <c r="B374" s="42" t="s">
        <v>142</v>
      </c>
      <c r="C374" s="43">
        <v>807.5</v>
      </c>
      <c r="D374" s="43">
        <v>1200</v>
      </c>
      <c r="E374" s="43">
        <v>702.5</v>
      </c>
      <c r="F374" s="43">
        <v>1172.5</v>
      </c>
      <c r="G374" s="43"/>
      <c r="H374" s="40">
        <f t="shared" si="1"/>
        <v>3882.5</v>
      </c>
      <c r="I374" s="26"/>
      <c r="J374" s="26"/>
      <c r="K374" s="26"/>
      <c r="L374" s="26"/>
      <c r="M374" s="26">
        <v>2</v>
      </c>
    </row>
    <row r="375" spans="1:13">
      <c r="A375" s="42">
        <v>295</v>
      </c>
      <c r="B375" s="42" t="s">
        <v>144</v>
      </c>
      <c r="C375" s="43"/>
      <c r="D375" s="43">
        <v>661.33999999999992</v>
      </c>
      <c r="E375" s="43"/>
      <c r="F375" s="43"/>
      <c r="G375" s="43"/>
      <c r="H375" s="40">
        <f t="shared" ref="H375:H438" si="2">C375+D375+E375+F375+G375</f>
        <v>661.33999999999992</v>
      </c>
      <c r="I375" s="26"/>
      <c r="J375" s="26"/>
      <c r="K375" s="26"/>
      <c r="L375" s="26"/>
      <c r="M375" s="26">
        <v>2</v>
      </c>
    </row>
    <row r="376" spans="1:13">
      <c r="A376" s="42">
        <v>305</v>
      </c>
      <c r="B376" s="42" t="s">
        <v>145</v>
      </c>
      <c r="C376" s="43">
        <v>5916.79</v>
      </c>
      <c r="D376" s="43">
        <v>11756.46</v>
      </c>
      <c r="E376" s="43">
        <v>3694.07</v>
      </c>
      <c r="F376" s="43">
        <v>7977.5899999999992</v>
      </c>
      <c r="G376" s="43"/>
      <c r="H376" s="40">
        <f t="shared" si="2"/>
        <v>29344.91</v>
      </c>
      <c r="I376" s="26"/>
      <c r="J376" s="26"/>
      <c r="K376" s="26"/>
      <c r="L376" s="26"/>
      <c r="M376" s="26">
        <v>2</v>
      </c>
    </row>
    <row r="377" spans="1:13">
      <c r="A377" s="42">
        <v>306</v>
      </c>
      <c r="B377" s="42" t="s">
        <v>146</v>
      </c>
      <c r="C377" s="43">
        <v>14288.380000000001</v>
      </c>
      <c r="D377" s="43">
        <v>38441.61</v>
      </c>
      <c r="E377" s="43">
        <v>2599.79</v>
      </c>
      <c r="F377" s="43">
        <v>33056.870000000003</v>
      </c>
      <c r="G377" s="43"/>
      <c r="H377" s="40">
        <f t="shared" si="2"/>
        <v>88386.650000000009</v>
      </c>
      <c r="I377" s="26"/>
      <c r="J377" s="26"/>
      <c r="K377" s="26"/>
      <c r="L377" s="26"/>
      <c r="M377" s="26">
        <v>2</v>
      </c>
    </row>
    <row r="378" spans="1:13">
      <c r="A378" s="42">
        <v>307</v>
      </c>
      <c r="B378" s="42" t="s">
        <v>147</v>
      </c>
      <c r="C378" s="43">
        <v>2921.33</v>
      </c>
      <c r="D378" s="43">
        <v>5340.5300000000007</v>
      </c>
      <c r="E378" s="43"/>
      <c r="F378" s="43">
        <v>8844.840000000002</v>
      </c>
      <c r="G378" s="43"/>
      <c r="H378" s="40">
        <f t="shared" si="2"/>
        <v>17106.700000000004</v>
      </c>
      <c r="I378" s="26"/>
      <c r="J378" s="26"/>
      <c r="K378" s="26"/>
      <c r="L378" s="26"/>
      <c r="M378" s="26">
        <v>2</v>
      </c>
    </row>
    <row r="379" spans="1:13">
      <c r="A379" s="42">
        <v>312</v>
      </c>
      <c r="B379" s="42" t="s">
        <v>148</v>
      </c>
      <c r="C379" s="43">
        <v>7069.75</v>
      </c>
      <c r="D379" s="43">
        <v>14809.39</v>
      </c>
      <c r="E379" s="43"/>
      <c r="F379" s="43">
        <v>6649.7100000000009</v>
      </c>
      <c r="G379" s="43"/>
      <c r="H379" s="40">
        <f t="shared" si="2"/>
        <v>28528.85</v>
      </c>
      <c r="I379" s="26">
        <v>1675</v>
      </c>
      <c r="J379" s="37">
        <f>I379+H379</f>
        <v>30203.85</v>
      </c>
      <c r="K379" s="26"/>
      <c r="L379" s="26"/>
      <c r="M379" s="26">
        <v>2</v>
      </c>
    </row>
    <row r="380" spans="1:13">
      <c r="A380" s="42">
        <v>314</v>
      </c>
      <c r="B380" s="42" t="s">
        <v>149</v>
      </c>
      <c r="C380" s="43">
        <v>39111.279999999999</v>
      </c>
      <c r="D380" s="43">
        <v>57261.790000000008</v>
      </c>
      <c r="E380" s="43">
        <v>18796.080000000002</v>
      </c>
      <c r="F380" s="43">
        <v>48169.34</v>
      </c>
      <c r="G380" s="43"/>
      <c r="H380" s="40">
        <f t="shared" si="2"/>
        <v>163338.49</v>
      </c>
      <c r="I380" s="26">
        <v>7144.3374999999996</v>
      </c>
      <c r="J380" s="37">
        <f>I380+H380</f>
        <v>170482.82749999998</v>
      </c>
      <c r="K380" s="26"/>
      <c r="L380" s="26"/>
      <c r="M380" s="26">
        <v>2</v>
      </c>
    </row>
    <row r="381" spans="1:13">
      <c r="A381" s="42">
        <v>315</v>
      </c>
      <c r="B381" s="42" t="s">
        <v>150</v>
      </c>
      <c r="C381" s="43">
        <v>13428</v>
      </c>
      <c r="D381" s="43">
        <v>45595.4</v>
      </c>
      <c r="E381" s="43">
        <v>30332.25</v>
      </c>
      <c r="F381" s="43">
        <v>21724.05</v>
      </c>
      <c r="G381" s="43"/>
      <c r="H381" s="40">
        <f t="shared" si="2"/>
        <v>111079.7</v>
      </c>
      <c r="I381" s="26"/>
      <c r="J381" s="26"/>
      <c r="K381" s="26"/>
      <c r="L381" s="26"/>
      <c r="M381" s="26">
        <v>2</v>
      </c>
    </row>
    <row r="382" spans="1:13">
      <c r="A382" s="42">
        <v>316</v>
      </c>
      <c r="B382" s="42" t="s">
        <v>151</v>
      </c>
      <c r="C382" s="43"/>
      <c r="D382" s="43"/>
      <c r="E382" s="43"/>
      <c r="F382" s="43"/>
      <c r="G382" s="43"/>
      <c r="H382" s="40">
        <f t="shared" si="2"/>
        <v>0</v>
      </c>
      <c r="I382" s="26">
        <v>128040.18799999999</v>
      </c>
      <c r="J382" s="37">
        <f>I382+H382</f>
        <v>128040.18799999999</v>
      </c>
      <c r="K382" s="26"/>
      <c r="L382" s="26"/>
      <c r="M382" s="26"/>
    </row>
    <row r="383" spans="1:13">
      <c r="A383" s="42">
        <v>317</v>
      </c>
      <c r="B383" s="42" t="s">
        <v>259</v>
      </c>
      <c r="C383" s="43"/>
      <c r="D383" s="43"/>
      <c r="E383" s="43"/>
      <c r="F383" s="43">
        <v>58731</v>
      </c>
      <c r="G383" s="43"/>
      <c r="H383" s="40">
        <f t="shared" si="2"/>
        <v>58731</v>
      </c>
      <c r="I383" s="26"/>
      <c r="J383" s="26"/>
      <c r="K383" s="26"/>
      <c r="L383" s="26"/>
      <c r="M383" s="26">
        <v>2</v>
      </c>
    </row>
    <row r="384" spans="1:13">
      <c r="A384" s="42">
        <v>321</v>
      </c>
      <c r="B384" s="42" t="s">
        <v>152</v>
      </c>
      <c r="C384" s="43">
        <v>5138.34</v>
      </c>
      <c r="D384" s="43">
        <v>15639.83</v>
      </c>
      <c r="E384" s="43">
        <v>2316.7600000000002</v>
      </c>
      <c r="F384" s="43">
        <v>10784.45</v>
      </c>
      <c r="G384" s="43"/>
      <c r="H384" s="40">
        <f t="shared" si="2"/>
        <v>33879.380000000005</v>
      </c>
      <c r="I384" s="26">
        <v>34556.481</v>
      </c>
      <c r="J384" s="37">
        <f>I384+H384</f>
        <v>68435.861000000004</v>
      </c>
      <c r="K384" s="26"/>
      <c r="L384" s="26"/>
      <c r="M384" s="26">
        <v>2</v>
      </c>
    </row>
    <row r="385" spans="1:13">
      <c r="A385" s="42">
        <v>322</v>
      </c>
      <c r="B385" s="42" t="s">
        <v>260</v>
      </c>
      <c r="C385" s="43">
        <v>2035</v>
      </c>
      <c r="D385" s="43">
        <v>4620</v>
      </c>
      <c r="E385" s="43"/>
      <c r="F385" s="43">
        <v>5310</v>
      </c>
      <c r="G385" s="43"/>
      <c r="H385" s="40">
        <f t="shared" si="2"/>
        <v>11965</v>
      </c>
      <c r="I385" s="26"/>
      <c r="J385" s="26"/>
      <c r="K385" s="26"/>
      <c r="L385" s="26"/>
      <c r="M385" s="26">
        <v>2</v>
      </c>
    </row>
    <row r="386" spans="1:13">
      <c r="A386" s="42">
        <v>324</v>
      </c>
      <c r="B386" s="42" t="s">
        <v>153</v>
      </c>
      <c r="C386" s="43"/>
      <c r="D386" s="43"/>
      <c r="E386" s="43"/>
      <c r="F386" s="43">
        <v>158.62</v>
      </c>
      <c r="G386" s="43">
        <v>0</v>
      </c>
      <c r="H386" s="40">
        <f t="shared" si="2"/>
        <v>158.62</v>
      </c>
      <c r="I386" s="26"/>
      <c r="J386" s="26"/>
      <c r="K386" s="26"/>
      <c r="L386" s="26"/>
      <c r="M386" s="26">
        <v>2</v>
      </c>
    </row>
    <row r="387" spans="1:13">
      <c r="A387" s="42">
        <v>326</v>
      </c>
      <c r="B387" s="42" t="s">
        <v>154</v>
      </c>
      <c r="C387" s="43"/>
      <c r="D387" s="43">
        <v>3940.0099999999998</v>
      </c>
      <c r="E387" s="43"/>
      <c r="F387" s="43">
        <v>4622.16</v>
      </c>
      <c r="G387" s="43"/>
      <c r="H387" s="40">
        <f t="shared" si="2"/>
        <v>8562.17</v>
      </c>
      <c r="I387" s="26"/>
      <c r="J387" s="26"/>
      <c r="K387" s="26"/>
      <c r="L387" s="26"/>
      <c r="M387" s="26">
        <v>2</v>
      </c>
    </row>
    <row r="388" spans="1:13">
      <c r="A388" s="42">
        <v>327</v>
      </c>
      <c r="B388" s="42" t="s">
        <v>155</v>
      </c>
      <c r="C388" s="43">
        <v>5158.8599999999997</v>
      </c>
      <c r="D388" s="43">
        <v>14748</v>
      </c>
      <c r="E388" s="43">
        <v>-235.16</v>
      </c>
      <c r="F388" s="43">
        <v>19499.190000000002</v>
      </c>
      <c r="G388" s="43"/>
      <c r="H388" s="40">
        <f t="shared" si="2"/>
        <v>39170.89</v>
      </c>
      <c r="I388" s="26"/>
      <c r="J388" s="26"/>
      <c r="K388" s="26"/>
      <c r="L388" s="26"/>
      <c r="M388" s="26">
        <v>2</v>
      </c>
    </row>
    <row r="389" spans="1:13">
      <c r="A389" s="42">
        <v>328</v>
      </c>
      <c r="B389" s="42" t="s">
        <v>261</v>
      </c>
      <c r="C389" s="43"/>
      <c r="D389" s="43">
        <v>24032.36</v>
      </c>
      <c r="E389" s="43"/>
      <c r="F389" s="43">
        <v>5135.04</v>
      </c>
      <c r="G389" s="43"/>
      <c r="H389" s="40">
        <f t="shared" si="2"/>
        <v>29167.4</v>
      </c>
      <c r="I389" s="26"/>
      <c r="J389" s="26"/>
      <c r="K389" s="26"/>
      <c r="L389" s="26"/>
      <c r="M389" s="26">
        <v>2</v>
      </c>
    </row>
    <row r="390" spans="1:13">
      <c r="A390" s="42">
        <v>329</v>
      </c>
      <c r="B390" s="42" t="s">
        <v>262</v>
      </c>
      <c r="C390" s="43"/>
      <c r="D390" s="43">
        <v>3085</v>
      </c>
      <c r="E390" s="43"/>
      <c r="F390" s="43"/>
      <c r="G390" s="43"/>
      <c r="H390" s="40">
        <f t="shared" si="2"/>
        <v>3085</v>
      </c>
      <c r="I390" s="26"/>
      <c r="J390" s="26"/>
      <c r="K390" s="26"/>
      <c r="L390" s="26"/>
      <c r="M390" s="26">
        <v>2</v>
      </c>
    </row>
    <row r="391" spans="1:13">
      <c r="A391" s="42">
        <v>330</v>
      </c>
      <c r="B391" s="42" t="s">
        <v>156</v>
      </c>
      <c r="C391" s="43"/>
      <c r="D391" s="43">
        <v>6472.9400000000005</v>
      </c>
      <c r="E391" s="43"/>
      <c r="F391" s="43"/>
      <c r="G391" s="43"/>
      <c r="H391" s="40">
        <f t="shared" si="2"/>
        <v>6472.9400000000005</v>
      </c>
      <c r="I391" s="26"/>
      <c r="J391" s="26"/>
      <c r="K391" s="26"/>
      <c r="L391" s="26"/>
      <c r="M391" s="26">
        <v>2</v>
      </c>
    </row>
    <row r="392" spans="1:13">
      <c r="A392" s="42">
        <v>331</v>
      </c>
      <c r="B392" s="42" t="s">
        <v>157</v>
      </c>
      <c r="C392" s="43">
        <v>418</v>
      </c>
      <c r="D392" s="43">
        <v>5168.4800000000005</v>
      </c>
      <c r="E392" s="43">
        <v>1159</v>
      </c>
      <c r="F392" s="43">
        <v>7970.03</v>
      </c>
      <c r="G392" s="43"/>
      <c r="H392" s="40">
        <f t="shared" si="2"/>
        <v>14715.51</v>
      </c>
      <c r="I392" s="26"/>
      <c r="J392" s="26"/>
      <c r="K392" s="26"/>
      <c r="L392" s="26"/>
      <c r="M392" s="26">
        <v>2</v>
      </c>
    </row>
    <row r="393" spans="1:13">
      <c r="A393" s="42">
        <v>336</v>
      </c>
      <c r="B393" s="42" t="s">
        <v>159</v>
      </c>
      <c r="C393" s="43"/>
      <c r="D393" s="43">
        <v>9619.51</v>
      </c>
      <c r="E393" s="43"/>
      <c r="F393" s="43">
        <v>17010.099999999995</v>
      </c>
      <c r="G393" s="43"/>
      <c r="H393" s="40">
        <f t="shared" si="2"/>
        <v>26629.609999999993</v>
      </c>
      <c r="I393" s="26"/>
      <c r="J393" s="26"/>
      <c r="K393" s="26"/>
      <c r="L393" s="26"/>
      <c r="M393" s="26">
        <v>2</v>
      </c>
    </row>
    <row r="394" spans="1:13">
      <c r="A394" s="42">
        <v>338</v>
      </c>
      <c r="B394" s="42" t="s">
        <v>160</v>
      </c>
      <c r="C394" s="43">
        <v>6981.34</v>
      </c>
      <c r="D394" s="43">
        <v>80870.240000000005</v>
      </c>
      <c r="E394" s="43"/>
      <c r="F394" s="43">
        <v>117688.81999999998</v>
      </c>
      <c r="G394" s="43"/>
      <c r="H394" s="40">
        <f t="shared" si="2"/>
        <v>205540.39999999997</v>
      </c>
      <c r="I394" s="26"/>
      <c r="J394" s="26"/>
      <c r="K394" s="26"/>
      <c r="L394" s="26"/>
      <c r="M394" s="26">
        <v>2</v>
      </c>
    </row>
    <row r="395" spans="1:13">
      <c r="A395" s="42">
        <v>343</v>
      </c>
      <c r="B395" s="42" t="s">
        <v>161</v>
      </c>
      <c r="C395" s="43">
        <v>558.5</v>
      </c>
      <c r="D395" s="43">
        <v>2533.71</v>
      </c>
      <c r="E395" s="43">
        <v>-176.25</v>
      </c>
      <c r="F395" s="43">
        <v>3111.2099999999996</v>
      </c>
      <c r="G395" s="43"/>
      <c r="H395" s="40">
        <f t="shared" si="2"/>
        <v>6027.17</v>
      </c>
      <c r="I395" s="26"/>
      <c r="J395" s="26"/>
      <c r="K395" s="26"/>
      <c r="L395" s="26"/>
      <c r="M395" s="26">
        <v>2</v>
      </c>
    </row>
    <row r="396" spans="1:13">
      <c r="A396" s="42">
        <v>355</v>
      </c>
      <c r="B396" s="42" t="s">
        <v>263</v>
      </c>
      <c r="C396" s="43"/>
      <c r="D396" s="43">
        <v>2918.34</v>
      </c>
      <c r="E396" s="43"/>
      <c r="F396" s="43">
        <v>4403.3</v>
      </c>
      <c r="G396" s="43"/>
      <c r="H396" s="40">
        <f t="shared" si="2"/>
        <v>7321.64</v>
      </c>
      <c r="I396" s="26"/>
      <c r="J396" s="26"/>
      <c r="K396" s="26"/>
      <c r="L396" s="26"/>
      <c r="M396" s="26">
        <v>2</v>
      </c>
    </row>
    <row r="397" spans="1:13">
      <c r="A397" s="42">
        <v>360</v>
      </c>
      <c r="B397" s="42" t="s">
        <v>163</v>
      </c>
      <c r="C397" s="43"/>
      <c r="D397" s="43">
        <v>2043.4700000000003</v>
      </c>
      <c r="E397" s="43"/>
      <c r="F397" s="43">
        <v>2270.87</v>
      </c>
      <c r="G397" s="43"/>
      <c r="H397" s="40">
        <f t="shared" si="2"/>
        <v>4314.34</v>
      </c>
      <c r="I397" s="26"/>
      <c r="J397" s="26"/>
      <c r="K397" s="26"/>
      <c r="L397" s="26"/>
      <c r="M397" s="26">
        <v>2</v>
      </c>
    </row>
    <row r="398" spans="1:13">
      <c r="A398" s="42">
        <v>363</v>
      </c>
      <c r="B398" s="42" t="s">
        <v>164</v>
      </c>
      <c r="C398" s="43">
        <v>1106.78</v>
      </c>
      <c r="D398" s="43">
        <v>3200.4299999999994</v>
      </c>
      <c r="E398" s="43"/>
      <c r="F398" s="43">
        <v>4435.04</v>
      </c>
      <c r="G398" s="43"/>
      <c r="H398" s="40">
        <f t="shared" si="2"/>
        <v>8742.25</v>
      </c>
      <c r="I398" s="26"/>
      <c r="J398" s="26"/>
      <c r="K398" s="26"/>
      <c r="L398" s="26"/>
      <c r="M398" s="26">
        <v>2</v>
      </c>
    </row>
    <row r="399" spans="1:13">
      <c r="A399" s="42">
        <v>366</v>
      </c>
      <c r="B399" s="42" t="s">
        <v>165</v>
      </c>
      <c r="C399" s="43">
        <v>1727.1</v>
      </c>
      <c r="D399" s="43">
        <v>7016.7</v>
      </c>
      <c r="E399" s="43">
        <v>205.2</v>
      </c>
      <c r="F399" s="43">
        <v>17080.339999999997</v>
      </c>
      <c r="G399" s="43"/>
      <c r="H399" s="40">
        <f t="shared" si="2"/>
        <v>26029.339999999997</v>
      </c>
      <c r="I399" s="26">
        <v>109477.386</v>
      </c>
      <c r="J399" s="37">
        <f>I399+H399</f>
        <v>135506.726</v>
      </c>
      <c r="K399" s="26"/>
      <c r="L399" s="26"/>
      <c r="M399" s="26">
        <v>2</v>
      </c>
    </row>
    <row r="400" spans="1:13">
      <c r="A400" s="42">
        <v>371</v>
      </c>
      <c r="B400" s="42" t="s">
        <v>167</v>
      </c>
      <c r="C400" s="43"/>
      <c r="D400" s="43"/>
      <c r="E400" s="43"/>
      <c r="F400" s="43">
        <v>4198.4500000000007</v>
      </c>
      <c r="G400" s="43"/>
      <c r="H400" s="40">
        <f t="shared" si="2"/>
        <v>4198.4500000000007</v>
      </c>
      <c r="I400" s="26"/>
      <c r="J400" s="26"/>
      <c r="K400" s="26"/>
      <c r="L400" s="26"/>
      <c r="M400" s="26">
        <v>2</v>
      </c>
    </row>
    <row r="401" spans="1:13">
      <c r="A401" s="42">
        <v>372</v>
      </c>
      <c r="B401" s="42" t="s">
        <v>168</v>
      </c>
      <c r="C401" s="43">
        <v>4871.119999999999</v>
      </c>
      <c r="D401" s="43">
        <v>2466.2900000000004</v>
      </c>
      <c r="E401" s="43"/>
      <c r="F401" s="43">
        <v>11864.869999999999</v>
      </c>
      <c r="G401" s="43"/>
      <c r="H401" s="40">
        <f t="shared" si="2"/>
        <v>19202.28</v>
      </c>
      <c r="I401" s="26"/>
      <c r="J401" s="26"/>
      <c r="K401" s="26"/>
      <c r="L401" s="26"/>
      <c r="M401" s="26">
        <v>2</v>
      </c>
    </row>
    <row r="402" spans="1:13">
      <c r="A402" s="42">
        <v>373</v>
      </c>
      <c r="B402" s="42" t="s">
        <v>169</v>
      </c>
      <c r="C402" s="43">
        <v>229.99</v>
      </c>
      <c r="D402" s="43">
        <v>1232.76</v>
      </c>
      <c r="E402" s="43"/>
      <c r="F402" s="43">
        <v>957.01</v>
      </c>
      <c r="G402" s="43"/>
      <c r="H402" s="40">
        <f t="shared" si="2"/>
        <v>2419.7600000000002</v>
      </c>
      <c r="I402" s="26"/>
      <c r="J402" s="26"/>
      <c r="K402" s="26"/>
      <c r="L402" s="26"/>
      <c r="M402" s="26">
        <v>2</v>
      </c>
    </row>
    <row r="403" spans="1:13">
      <c r="A403" s="42">
        <v>374</v>
      </c>
      <c r="B403" s="42" t="s">
        <v>170</v>
      </c>
      <c r="C403" s="43"/>
      <c r="D403" s="43">
        <v>64785</v>
      </c>
      <c r="E403" s="43"/>
      <c r="F403" s="43">
        <v>59002.5</v>
      </c>
      <c r="G403" s="43"/>
      <c r="H403" s="40">
        <f t="shared" si="2"/>
        <v>123787.5</v>
      </c>
      <c r="I403" s="26"/>
      <c r="J403" s="26"/>
      <c r="K403" s="26"/>
      <c r="L403" s="26"/>
      <c r="M403" s="26">
        <v>2</v>
      </c>
    </row>
    <row r="404" spans="1:13">
      <c r="A404" s="42">
        <v>375</v>
      </c>
      <c r="B404" s="42" t="s">
        <v>171</v>
      </c>
      <c r="C404" s="43"/>
      <c r="D404" s="43">
        <v>29582</v>
      </c>
      <c r="E404" s="43"/>
      <c r="F404" s="43"/>
      <c r="G404" s="43"/>
      <c r="H404" s="40">
        <f t="shared" si="2"/>
        <v>29582</v>
      </c>
      <c r="I404" s="26"/>
      <c r="J404" s="26"/>
      <c r="K404" s="26"/>
      <c r="L404" s="26"/>
      <c r="M404" s="26">
        <v>2</v>
      </c>
    </row>
    <row r="405" spans="1:13">
      <c r="A405" s="42">
        <v>391</v>
      </c>
      <c r="B405" s="42" t="s">
        <v>173</v>
      </c>
      <c r="C405" s="43">
        <v>-239.09</v>
      </c>
      <c r="D405" s="43">
        <v>-17.760000000000002</v>
      </c>
      <c r="E405" s="43"/>
      <c r="F405" s="43">
        <v>-596.54</v>
      </c>
      <c r="G405" s="43"/>
      <c r="H405" s="40">
        <f t="shared" si="2"/>
        <v>-853.39</v>
      </c>
      <c r="I405" s="26"/>
      <c r="J405" s="26"/>
      <c r="K405" s="26"/>
      <c r="L405" s="26"/>
      <c r="M405" s="26">
        <v>2</v>
      </c>
    </row>
    <row r="406" spans="1:13">
      <c r="A406" s="42">
        <v>394</v>
      </c>
      <c r="B406" s="42" t="s">
        <v>174</v>
      </c>
      <c r="C406" s="43"/>
      <c r="D406" s="43">
        <v>1122</v>
      </c>
      <c r="E406" s="43"/>
      <c r="F406" s="43">
        <v>1543</v>
      </c>
      <c r="G406" s="43"/>
      <c r="H406" s="40">
        <f t="shared" si="2"/>
        <v>2665</v>
      </c>
      <c r="I406" s="26"/>
      <c r="J406" s="26"/>
      <c r="K406" s="26"/>
      <c r="L406" s="26"/>
      <c r="M406" s="26">
        <v>2</v>
      </c>
    </row>
    <row r="407" spans="1:13">
      <c r="A407" s="42">
        <v>396</v>
      </c>
      <c r="B407" s="42" t="s">
        <v>264</v>
      </c>
      <c r="C407" s="43">
        <v>320.55</v>
      </c>
      <c r="D407" s="43">
        <v>390.24</v>
      </c>
      <c r="E407" s="43"/>
      <c r="F407" s="43">
        <v>382.92</v>
      </c>
      <c r="G407" s="43"/>
      <c r="H407" s="40">
        <f t="shared" si="2"/>
        <v>1093.71</v>
      </c>
      <c r="I407" s="26"/>
      <c r="J407" s="26"/>
      <c r="K407" s="26"/>
      <c r="L407" s="26"/>
      <c r="M407" s="26">
        <v>2</v>
      </c>
    </row>
    <row r="408" spans="1:13">
      <c r="A408" s="42">
        <v>398</v>
      </c>
      <c r="B408" s="42" t="s">
        <v>175</v>
      </c>
      <c r="C408" s="43"/>
      <c r="D408" s="43">
        <v>1440</v>
      </c>
      <c r="E408" s="43"/>
      <c r="F408" s="43"/>
      <c r="G408" s="43"/>
      <c r="H408" s="40">
        <f t="shared" si="2"/>
        <v>1440</v>
      </c>
      <c r="I408" s="26"/>
      <c r="J408" s="26"/>
      <c r="K408" s="26"/>
      <c r="L408" s="26"/>
      <c r="M408" s="26">
        <v>2</v>
      </c>
    </row>
    <row r="409" spans="1:13">
      <c r="A409" s="42">
        <v>399</v>
      </c>
      <c r="B409" s="42" t="s">
        <v>176</v>
      </c>
      <c r="C409" s="43"/>
      <c r="D409" s="43">
        <v>6862.84</v>
      </c>
      <c r="E409" s="43"/>
      <c r="F409" s="43">
        <v>6902.11</v>
      </c>
      <c r="G409" s="43"/>
      <c r="H409" s="40">
        <f t="shared" si="2"/>
        <v>13764.95</v>
      </c>
      <c r="I409" s="26"/>
      <c r="J409" s="26"/>
      <c r="K409" s="26"/>
      <c r="L409" s="26"/>
      <c r="M409" s="26">
        <v>2</v>
      </c>
    </row>
    <row r="410" spans="1:13">
      <c r="A410" s="42">
        <v>402</v>
      </c>
      <c r="B410" s="42" t="s">
        <v>177</v>
      </c>
      <c r="C410" s="43"/>
      <c r="D410" s="43">
        <v>5594.4</v>
      </c>
      <c r="E410" s="43"/>
      <c r="F410" s="43">
        <v>5598.94</v>
      </c>
      <c r="G410" s="43">
        <v>22157.64</v>
      </c>
      <c r="H410" s="40">
        <f t="shared" si="2"/>
        <v>33350.979999999996</v>
      </c>
      <c r="I410" s="26">
        <v>16799.849999999999</v>
      </c>
      <c r="J410" s="37">
        <f>I410+H410</f>
        <v>50150.829999999994</v>
      </c>
      <c r="K410" s="26"/>
      <c r="L410" s="26"/>
      <c r="M410" s="26">
        <v>2</v>
      </c>
    </row>
    <row r="411" spans="1:13">
      <c r="A411" s="42">
        <v>411</v>
      </c>
      <c r="B411" s="42" t="s">
        <v>178</v>
      </c>
      <c r="C411" s="43">
        <v>1206.28</v>
      </c>
      <c r="D411" s="43">
        <v>581.79</v>
      </c>
      <c r="E411" s="43"/>
      <c r="F411" s="43">
        <v>1316.15</v>
      </c>
      <c r="G411" s="43"/>
      <c r="H411" s="40">
        <f t="shared" si="2"/>
        <v>3104.2200000000003</v>
      </c>
      <c r="I411" s="26"/>
      <c r="J411" s="26"/>
      <c r="K411" s="26"/>
      <c r="L411" s="26"/>
      <c r="M411" s="26">
        <v>2</v>
      </c>
    </row>
    <row r="412" spans="1:13">
      <c r="A412" s="42">
        <v>412</v>
      </c>
      <c r="B412" s="42" t="s">
        <v>265</v>
      </c>
      <c r="C412" s="43">
        <v>-28</v>
      </c>
      <c r="D412" s="43">
        <v>-104.75</v>
      </c>
      <c r="E412" s="43"/>
      <c r="F412" s="43"/>
      <c r="G412" s="43"/>
      <c r="H412" s="40">
        <f t="shared" si="2"/>
        <v>-132.75</v>
      </c>
      <c r="I412" s="26"/>
      <c r="J412" s="26"/>
      <c r="K412" s="26"/>
      <c r="L412" s="26"/>
      <c r="M412" s="26">
        <v>2</v>
      </c>
    </row>
    <row r="413" spans="1:13">
      <c r="A413" s="42">
        <v>415</v>
      </c>
      <c r="B413" s="42" t="s">
        <v>179</v>
      </c>
      <c r="C413" s="43">
        <v>3551.0199999999995</v>
      </c>
      <c r="D413" s="43">
        <v>9998.61</v>
      </c>
      <c r="E413" s="43">
        <v>1431.0900000000001</v>
      </c>
      <c r="F413" s="43">
        <v>5315.4800000000005</v>
      </c>
      <c r="G413" s="43"/>
      <c r="H413" s="40">
        <f t="shared" si="2"/>
        <v>20296.2</v>
      </c>
      <c r="I413" s="26"/>
      <c r="J413" s="26"/>
      <c r="K413" s="26"/>
      <c r="L413" s="26"/>
      <c r="M413" s="26">
        <v>2</v>
      </c>
    </row>
    <row r="414" spans="1:13">
      <c r="A414" s="42">
        <v>419</v>
      </c>
      <c r="B414" s="42" t="s">
        <v>266</v>
      </c>
      <c r="C414" s="43"/>
      <c r="D414" s="43"/>
      <c r="E414" s="43"/>
      <c r="F414" s="43">
        <v>8995.4</v>
      </c>
      <c r="G414" s="43"/>
      <c r="H414" s="40">
        <f t="shared" si="2"/>
        <v>8995.4</v>
      </c>
      <c r="I414" s="26"/>
      <c r="J414" s="26"/>
      <c r="K414" s="26"/>
      <c r="L414" s="26"/>
      <c r="M414" s="26">
        <v>2</v>
      </c>
    </row>
    <row r="415" spans="1:13">
      <c r="A415" s="42">
        <v>424</v>
      </c>
      <c r="B415" s="42" t="s">
        <v>180</v>
      </c>
      <c r="C415" s="43">
        <v>1566.93</v>
      </c>
      <c r="D415" s="43">
        <v>7446.75</v>
      </c>
      <c r="E415" s="43"/>
      <c r="F415" s="43">
        <v>10673.919999999998</v>
      </c>
      <c r="G415" s="43"/>
      <c r="H415" s="40">
        <f t="shared" si="2"/>
        <v>19687.599999999999</v>
      </c>
      <c r="I415" s="26"/>
      <c r="J415" s="26"/>
      <c r="K415" s="26"/>
      <c r="L415" s="26"/>
      <c r="M415" s="26">
        <v>2</v>
      </c>
    </row>
    <row r="416" spans="1:13">
      <c r="A416" s="42">
        <v>429</v>
      </c>
      <c r="B416" s="42" t="s">
        <v>181</v>
      </c>
      <c r="C416" s="43">
        <v>1651.42</v>
      </c>
      <c r="D416" s="43">
        <v>2189.46</v>
      </c>
      <c r="E416" s="43"/>
      <c r="F416" s="43"/>
      <c r="G416" s="43"/>
      <c r="H416" s="40">
        <f t="shared" si="2"/>
        <v>3840.88</v>
      </c>
      <c r="I416" s="26"/>
      <c r="J416" s="26"/>
      <c r="K416" s="26"/>
      <c r="L416" s="26"/>
      <c r="M416" s="26">
        <v>2</v>
      </c>
    </row>
    <row r="417" spans="1:13">
      <c r="A417" s="42">
        <v>430</v>
      </c>
      <c r="B417" s="42" t="s">
        <v>182</v>
      </c>
      <c r="C417" s="43"/>
      <c r="D417" s="43">
        <v>1320</v>
      </c>
      <c r="E417" s="43"/>
      <c r="F417" s="43">
        <v>1375.79</v>
      </c>
      <c r="G417" s="43"/>
      <c r="H417" s="40">
        <f t="shared" si="2"/>
        <v>2695.79</v>
      </c>
      <c r="I417" s="26"/>
      <c r="J417" s="26"/>
      <c r="K417" s="26"/>
      <c r="L417" s="26"/>
      <c r="M417" s="26">
        <v>2</v>
      </c>
    </row>
    <row r="418" spans="1:13">
      <c r="A418" s="42">
        <v>431</v>
      </c>
      <c r="B418" s="42" t="s">
        <v>183</v>
      </c>
      <c r="C418" s="43"/>
      <c r="D418" s="43"/>
      <c r="E418" s="43"/>
      <c r="F418" s="43">
        <v>14710</v>
      </c>
      <c r="G418" s="43"/>
      <c r="H418" s="40">
        <f t="shared" si="2"/>
        <v>14710</v>
      </c>
      <c r="I418" s="26"/>
      <c r="J418" s="26"/>
      <c r="K418" s="26"/>
      <c r="L418" s="26"/>
      <c r="M418" s="26">
        <v>2</v>
      </c>
    </row>
    <row r="419" spans="1:13">
      <c r="A419" s="42">
        <v>432</v>
      </c>
      <c r="B419" s="42" t="s">
        <v>184</v>
      </c>
      <c r="C419" s="43">
        <v>1069.8499999999999</v>
      </c>
      <c r="D419" s="43">
        <v>557.76</v>
      </c>
      <c r="E419" s="43"/>
      <c r="F419" s="43"/>
      <c r="G419" s="43"/>
      <c r="H419" s="40">
        <f t="shared" si="2"/>
        <v>1627.61</v>
      </c>
      <c r="I419" s="26"/>
      <c r="J419" s="26"/>
      <c r="K419" s="26"/>
      <c r="L419" s="26"/>
      <c r="M419" s="26">
        <v>2</v>
      </c>
    </row>
    <row r="420" spans="1:13">
      <c r="A420" s="42">
        <v>435</v>
      </c>
      <c r="B420" s="42" t="s">
        <v>185</v>
      </c>
      <c r="C420" s="43"/>
      <c r="D420" s="43"/>
      <c r="E420" s="43">
        <v>-120.06</v>
      </c>
      <c r="F420" s="43">
        <v>3440.35</v>
      </c>
      <c r="G420" s="43"/>
      <c r="H420" s="40">
        <f t="shared" si="2"/>
        <v>3320.29</v>
      </c>
      <c r="I420" s="26"/>
      <c r="J420" s="26"/>
      <c r="K420" s="26"/>
      <c r="L420" s="26"/>
      <c r="M420" s="26">
        <v>2</v>
      </c>
    </row>
    <row r="421" spans="1:13">
      <c r="A421" s="42">
        <v>437</v>
      </c>
      <c r="B421" s="42" t="s">
        <v>186</v>
      </c>
      <c r="C421" s="43">
        <v>291.64</v>
      </c>
      <c r="D421" s="43"/>
      <c r="E421" s="43"/>
      <c r="F421" s="43">
        <v>1319.26</v>
      </c>
      <c r="G421" s="43"/>
      <c r="H421" s="40">
        <f t="shared" si="2"/>
        <v>1610.9</v>
      </c>
      <c r="I421" s="26"/>
      <c r="J421" s="26"/>
      <c r="K421" s="26"/>
      <c r="L421" s="26"/>
      <c r="M421" s="26">
        <v>2</v>
      </c>
    </row>
    <row r="422" spans="1:13">
      <c r="A422" s="42">
        <v>440</v>
      </c>
      <c r="B422" s="42" t="s">
        <v>187</v>
      </c>
      <c r="C422" s="43"/>
      <c r="D422" s="43"/>
      <c r="E422" s="43"/>
      <c r="F422" s="43"/>
      <c r="G422" s="43"/>
      <c r="H422" s="40">
        <f t="shared" si="2"/>
        <v>0</v>
      </c>
      <c r="I422" s="26">
        <v>36933.076999999997</v>
      </c>
      <c r="J422" s="37">
        <f>I422+H422</f>
        <v>36933.076999999997</v>
      </c>
      <c r="K422" s="26"/>
      <c r="L422" s="26"/>
      <c r="M422" s="26"/>
    </row>
    <row r="423" spans="1:13">
      <c r="A423" s="42">
        <v>444</v>
      </c>
      <c r="B423" s="42" t="s">
        <v>188</v>
      </c>
      <c r="C423" s="43"/>
      <c r="D423" s="43">
        <v>1462.52</v>
      </c>
      <c r="E423" s="43"/>
      <c r="F423" s="43">
        <v>42752.55</v>
      </c>
      <c r="G423" s="43">
        <v>11353.8</v>
      </c>
      <c r="H423" s="40">
        <f t="shared" si="2"/>
        <v>55568.869999999995</v>
      </c>
      <c r="I423" s="26">
        <v>304500</v>
      </c>
      <c r="J423" s="37">
        <f>I423+H423</f>
        <v>360068.87</v>
      </c>
      <c r="K423" s="26"/>
      <c r="L423" s="26"/>
      <c r="M423" s="26">
        <v>2</v>
      </c>
    </row>
    <row r="424" spans="1:13">
      <c r="A424" s="42">
        <v>445</v>
      </c>
      <c r="B424" s="42" t="s">
        <v>189</v>
      </c>
      <c r="C424" s="43">
        <v>566.1</v>
      </c>
      <c r="D424" s="43">
        <v>938.75</v>
      </c>
      <c r="E424" s="43">
        <v>235</v>
      </c>
      <c r="F424" s="43">
        <v>1159.6999999999998</v>
      </c>
      <c r="G424" s="43"/>
      <c r="H424" s="40">
        <f t="shared" si="2"/>
        <v>2899.5499999999997</v>
      </c>
      <c r="I424" s="26"/>
      <c r="J424" s="26"/>
      <c r="K424" s="26"/>
      <c r="L424" s="26"/>
      <c r="M424" s="26">
        <v>2</v>
      </c>
    </row>
    <row r="425" spans="1:13">
      <c r="A425" s="42">
        <v>446</v>
      </c>
      <c r="B425" s="42" t="s">
        <v>190</v>
      </c>
      <c r="C425" s="43">
        <v>812.1</v>
      </c>
      <c r="D425" s="43">
        <v>1651.86</v>
      </c>
      <c r="E425" s="43"/>
      <c r="F425" s="43">
        <v>2083.87</v>
      </c>
      <c r="G425" s="43"/>
      <c r="H425" s="40">
        <f t="shared" si="2"/>
        <v>4547.83</v>
      </c>
      <c r="I425" s="26"/>
      <c r="J425" s="26"/>
      <c r="K425" s="26"/>
      <c r="L425" s="26"/>
      <c r="M425" s="26">
        <v>2</v>
      </c>
    </row>
    <row r="426" spans="1:13">
      <c r="A426" s="42">
        <v>449</v>
      </c>
      <c r="B426" s="42" t="s">
        <v>191</v>
      </c>
      <c r="C426" s="43">
        <v>3745.8</v>
      </c>
      <c r="D426" s="43">
        <v>9405</v>
      </c>
      <c r="E426" s="43"/>
      <c r="F426" s="43">
        <v>4275</v>
      </c>
      <c r="G426" s="43"/>
      <c r="H426" s="40">
        <f t="shared" si="2"/>
        <v>17425.8</v>
      </c>
      <c r="I426" s="26"/>
      <c r="J426" s="26"/>
      <c r="K426" s="26"/>
      <c r="L426" s="26"/>
      <c r="M426" s="26">
        <v>2</v>
      </c>
    </row>
    <row r="427" spans="1:13">
      <c r="A427" s="42">
        <v>454</v>
      </c>
      <c r="B427" s="42" t="s">
        <v>192</v>
      </c>
      <c r="C427" s="43"/>
      <c r="D427" s="43"/>
      <c r="E427" s="43">
        <v>591</v>
      </c>
      <c r="F427" s="43">
        <v>979.5</v>
      </c>
      <c r="G427" s="43"/>
      <c r="H427" s="40">
        <f t="shared" si="2"/>
        <v>1570.5</v>
      </c>
      <c r="I427" s="26"/>
      <c r="J427" s="26"/>
      <c r="K427" s="26"/>
      <c r="L427" s="26"/>
      <c r="M427" s="26">
        <v>2</v>
      </c>
    </row>
    <row r="428" spans="1:13">
      <c r="A428" s="42">
        <v>457</v>
      </c>
      <c r="B428" s="42" t="s">
        <v>194</v>
      </c>
      <c r="C428" s="43">
        <v>24245.339999999997</v>
      </c>
      <c r="D428" s="43">
        <v>50769</v>
      </c>
      <c r="E428" s="43"/>
      <c r="F428" s="43">
        <v>57592.72</v>
      </c>
      <c r="G428" s="43"/>
      <c r="H428" s="40">
        <f t="shared" si="2"/>
        <v>132607.06</v>
      </c>
      <c r="I428" s="26"/>
      <c r="J428" s="26"/>
      <c r="K428" s="26"/>
      <c r="L428" s="26"/>
      <c r="M428" s="26">
        <v>2</v>
      </c>
    </row>
    <row r="429" spans="1:13">
      <c r="A429" s="42">
        <v>458</v>
      </c>
      <c r="B429" s="42" t="s">
        <v>195</v>
      </c>
      <c r="C429" s="43">
        <v>2154.44</v>
      </c>
      <c r="D429" s="43">
        <v>14628.53</v>
      </c>
      <c r="E429" s="43">
        <v>1590.13</v>
      </c>
      <c r="F429" s="43">
        <v>7851.53</v>
      </c>
      <c r="G429" s="43"/>
      <c r="H429" s="40">
        <f t="shared" si="2"/>
        <v>26224.63</v>
      </c>
      <c r="I429" s="26"/>
      <c r="J429" s="26"/>
      <c r="K429" s="26"/>
      <c r="L429" s="26"/>
      <c r="M429" s="26">
        <v>2</v>
      </c>
    </row>
    <row r="430" spans="1:13">
      <c r="A430" s="42">
        <v>459</v>
      </c>
      <c r="B430" s="42" t="s">
        <v>196</v>
      </c>
      <c r="C430" s="43"/>
      <c r="D430" s="43">
        <v>41459.300000000003</v>
      </c>
      <c r="E430" s="43"/>
      <c r="F430" s="43">
        <v>211771.24</v>
      </c>
      <c r="G430" s="43"/>
      <c r="H430" s="40">
        <f t="shared" si="2"/>
        <v>253230.53999999998</v>
      </c>
      <c r="I430" s="26"/>
      <c r="J430" s="26"/>
      <c r="K430" s="26"/>
      <c r="L430" s="26"/>
      <c r="M430" s="26">
        <v>2</v>
      </c>
    </row>
    <row r="431" spans="1:13">
      <c r="A431" s="42">
        <v>460</v>
      </c>
      <c r="B431" s="42" t="s">
        <v>197</v>
      </c>
      <c r="C431" s="43">
        <v>1199.8599999999999</v>
      </c>
      <c r="D431" s="43">
        <v>2519.66</v>
      </c>
      <c r="E431" s="43">
        <v>720</v>
      </c>
      <c r="F431" s="43">
        <v>1799.76</v>
      </c>
      <c r="G431" s="43">
        <v>6480</v>
      </c>
      <c r="H431" s="40">
        <f t="shared" si="2"/>
        <v>12719.279999999999</v>
      </c>
      <c r="I431" s="26"/>
      <c r="J431" s="26"/>
      <c r="K431" s="26"/>
      <c r="L431" s="26"/>
      <c r="M431" s="26">
        <v>2</v>
      </c>
    </row>
    <row r="432" spans="1:13">
      <c r="A432" s="42">
        <v>462</v>
      </c>
      <c r="B432" s="42" t="s">
        <v>198</v>
      </c>
      <c r="C432" s="43">
        <v>2075.65</v>
      </c>
      <c r="D432" s="43">
        <v>5321.61</v>
      </c>
      <c r="E432" s="43">
        <v>713.03000000000009</v>
      </c>
      <c r="F432" s="43">
        <v>6826.69</v>
      </c>
      <c r="G432" s="43"/>
      <c r="H432" s="40">
        <f t="shared" si="2"/>
        <v>14936.98</v>
      </c>
      <c r="I432" s="26"/>
      <c r="J432" s="26"/>
      <c r="K432" s="26"/>
      <c r="L432" s="26"/>
      <c r="M432" s="26">
        <v>2</v>
      </c>
    </row>
    <row r="433" spans="1:13">
      <c r="A433" s="42">
        <v>465</v>
      </c>
      <c r="B433" s="42" t="s">
        <v>200</v>
      </c>
      <c r="C433" s="43">
        <v>1064.7199999999998</v>
      </c>
      <c r="D433" s="43">
        <v>4539.7</v>
      </c>
      <c r="E433" s="43">
        <v>943.51</v>
      </c>
      <c r="F433" s="43">
        <v>7974.6200000000008</v>
      </c>
      <c r="G433" s="43"/>
      <c r="H433" s="40">
        <f t="shared" si="2"/>
        <v>14522.550000000001</v>
      </c>
      <c r="I433" s="26">
        <v>127685.359</v>
      </c>
      <c r="J433" s="37">
        <f>I433+H433</f>
        <v>142207.90899999999</v>
      </c>
      <c r="K433" s="26"/>
      <c r="L433" s="26"/>
      <c r="M433" s="26">
        <v>2</v>
      </c>
    </row>
    <row r="434" spans="1:13">
      <c r="A434" s="42">
        <v>466</v>
      </c>
      <c r="B434" s="42" t="s">
        <v>201</v>
      </c>
      <c r="C434" s="43"/>
      <c r="D434" s="43">
        <v>12142.5</v>
      </c>
      <c r="E434" s="43"/>
      <c r="F434" s="43"/>
      <c r="G434" s="43"/>
      <c r="H434" s="40">
        <f t="shared" si="2"/>
        <v>12142.5</v>
      </c>
      <c r="I434" s="26"/>
      <c r="J434" s="26"/>
      <c r="K434" s="26"/>
      <c r="L434" s="26"/>
      <c r="M434" s="26">
        <v>2</v>
      </c>
    </row>
    <row r="435" spans="1:13">
      <c r="A435" s="42">
        <v>468</v>
      </c>
      <c r="B435" s="42" t="s">
        <v>202</v>
      </c>
      <c r="C435" s="43"/>
      <c r="D435" s="43">
        <v>2196.13</v>
      </c>
      <c r="E435" s="43"/>
      <c r="F435" s="43">
        <v>791.00999999999988</v>
      </c>
      <c r="G435" s="43"/>
      <c r="H435" s="40">
        <f t="shared" si="2"/>
        <v>2987.14</v>
      </c>
      <c r="I435" s="26"/>
      <c r="J435" s="26"/>
      <c r="K435" s="26"/>
      <c r="L435" s="26"/>
      <c r="M435" s="26">
        <v>2</v>
      </c>
    </row>
    <row r="436" spans="1:13">
      <c r="A436" s="42">
        <v>469</v>
      </c>
      <c r="B436" s="42" t="s">
        <v>203</v>
      </c>
      <c r="C436" s="43">
        <v>302.64</v>
      </c>
      <c r="D436" s="43">
        <v>1807.32</v>
      </c>
      <c r="E436" s="43"/>
      <c r="F436" s="43">
        <v>1222.25</v>
      </c>
      <c r="G436" s="43"/>
      <c r="H436" s="40">
        <f t="shared" si="2"/>
        <v>3332.21</v>
      </c>
      <c r="I436" s="26"/>
      <c r="J436" s="26"/>
      <c r="K436" s="26"/>
      <c r="L436" s="26"/>
      <c r="M436" s="26">
        <v>2</v>
      </c>
    </row>
    <row r="437" spans="1:13">
      <c r="A437" s="42">
        <v>470</v>
      </c>
      <c r="B437" s="42" t="s">
        <v>204</v>
      </c>
      <c r="C437" s="43"/>
      <c r="D437" s="43">
        <v>4400</v>
      </c>
      <c r="E437" s="43"/>
      <c r="F437" s="43">
        <v>22000</v>
      </c>
      <c r="G437" s="43">
        <v>26164.65</v>
      </c>
      <c r="H437" s="40">
        <f t="shared" si="2"/>
        <v>52564.65</v>
      </c>
      <c r="I437" s="26"/>
      <c r="J437" s="26"/>
      <c r="K437" s="26"/>
      <c r="L437" s="26"/>
      <c r="M437" s="26">
        <v>2</v>
      </c>
    </row>
    <row r="438" spans="1:13">
      <c r="A438" s="42">
        <v>471</v>
      </c>
      <c r="B438" s="42" t="s">
        <v>205</v>
      </c>
      <c r="C438" s="43">
        <v>1847.85</v>
      </c>
      <c r="D438" s="43">
        <v>3048.72</v>
      </c>
      <c r="E438" s="43">
        <v>995.58999999999992</v>
      </c>
      <c r="F438" s="43">
        <v>1644.5700000000002</v>
      </c>
      <c r="G438" s="43"/>
      <c r="H438" s="40">
        <f t="shared" si="2"/>
        <v>7536.73</v>
      </c>
      <c r="I438" s="26"/>
      <c r="J438" s="26"/>
      <c r="K438" s="26"/>
      <c r="L438" s="26"/>
      <c r="M438" s="26">
        <v>2</v>
      </c>
    </row>
    <row r="439" spans="1:13">
      <c r="A439" s="42">
        <v>474</v>
      </c>
      <c r="B439" s="42" t="s">
        <v>207</v>
      </c>
      <c r="C439" s="43"/>
      <c r="D439" s="43"/>
      <c r="E439" s="43"/>
      <c r="F439" s="43">
        <v>1195</v>
      </c>
      <c r="G439" s="43"/>
      <c r="H439" s="40">
        <f t="shared" ref="H439:H485" si="3">C439+D439+E439+F439+G439</f>
        <v>1195</v>
      </c>
      <c r="I439" s="26"/>
      <c r="J439" s="26"/>
      <c r="K439" s="26"/>
      <c r="L439" s="26"/>
      <c r="M439" s="26">
        <v>2</v>
      </c>
    </row>
    <row r="440" spans="1:13">
      <c r="A440" s="42">
        <v>476</v>
      </c>
      <c r="B440" s="42" t="s">
        <v>208</v>
      </c>
      <c r="C440" s="43">
        <v>1179.1400000000001</v>
      </c>
      <c r="D440" s="43">
        <v>2197.06</v>
      </c>
      <c r="E440" s="43"/>
      <c r="F440" s="43">
        <v>3792.39</v>
      </c>
      <c r="G440" s="43"/>
      <c r="H440" s="40">
        <f t="shared" si="3"/>
        <v>7168.59</v>
      </c>
      <c r="I440" s="26"/>
      <c r="J440" s="26"/>
      <c r="K440" s="26"/>
      <c r="L440" s="26"/>
      <c r="M440" s="26">
        <v>2</v>
      </c>
    </row>
    <row r="441" spans="1:13">
      <c r="A441" s="42">
        <v>477</v>
      </c>
      <c r="B441" s="42" t="s">
        <v>209</v>
      </c>
      <c r="C441" s="43">
        <v>57543.64</v>
      </c>
      <c r="D441" s="43">
        <v>63924.68</v>
      </c>
      <c r="E441" s="43"/>
      <c r="F441" s="43">
        <v>57074.53</v>
      </c>
      <c r="G441" s="43"/>
      <c r="H441" s="40">
        <f t="shared" si="3"/>
        <v>178542.85</v>
      </c>
      <c r="I441" s="26"/>
      <c r="J441" s="26"/>
      <c r="K441" s="26"/>
      <c r="L441" s="26"/>
      <c r="M441" s="26">
        <v>2</v>
      </c>
    </row>
    <row r="442" spans="1:13">
      <c r="A442" s="42">
        <v>482</v>
      </c>
      <c r="B442" s="42" t="s">
        <v>211</v>
      </c>
      <c r="C442" s="43"/>
      <c r="D442" s="43"/>
      <c r="E442" s="43"/>
      <c r="F442" s="43">
        <v>2352</v>
      </c>
      <c r="G442" s="43"/>
      <c r="H442" s="40">
        <f t="shared" si="3"/>
        <v>2352</v>
      </c>
      <c r="I442" s="26"/>
      <c r="J442" s="26"/>
      <c r="K442" s="26"/>
      <c r="L442" s="26"/>
      <c r="M442" s="26">
        <v>2</v>
      </c>
    </row>
    <row r="443" spans="1:13">
      <c r="A443" s="42">
        <v>483</v>
      </c>
      <c r="B443" s="42" t="s">
        <v>212</v>
      </c>
      <c r="C443" s="43">
        <v>1883.31</v>
      </c>
      <c r="D443" s="43">
        <v>3418.4500000000003</v>
      </c>
      <c r="E443" s="43"/>
      <c r="F443" s="43">
        <v>1855.99</v>
      </c>
      <c r="G443" s="43"/>
      <c r="H443" s="40">
        <f t="shared" si="3"/>
        <v>7157.75</v>
      </c>
      <c r="I443" s="26"/>
      <c r="J443" s="26"/>
      <c r="K443" s="26"/>
      <c r="L443" s="26"/>
      <c r="M443" s="26">
        <v>2</v>
      </c>
    </row>
    <row r="444" spans="1:13">
      <c r="A444" s="42">
        <v>484</v>
      </c>
      <c r="B444" s="42" t="s">
        <v>213</v>
      </c>
      <c r="C444" s="43"/>
      <c r="D444" s="43"/>
      <c r="E444" s="43"/>
      <c r="F444" s="43">
        <v>1820</v>
      </c>
      <c r="G444" s="43"/>
      <c r="H444" s="40">
        <f t="shared" si="3"/>
        <v>1820</v>
      </c>
      <c r="I444" s="26"/>
      <c r="J444" s="26"/>
      <c r="K444" s="26"/>
      <c r="L444" s="26"/>
      <c r="M444" s="26">
        <v>2</v>
      </c>
    </row>
    <row r="445" spans="1:13">
      <c r="A445" s="42">
        <v>485</v>
      </c>
      <c r="B445" s="42" t="s">
        <v>214</v>
      </c>
      <c r="C445" s="43"/>
      <c r="D445" s="43"/>
      <c r="E445" s="43"/>
      <c r="F445" s="43">
        <v>44364.979999999996</v>
      </c>
      <c r="G445" s="43"/>
      <c r="H445" s="40">
        <f t="shared" si="3"/>
        <v>44364.979999999996</v>
      </c>
      <c r="I445" s="26"/>
      <c r="J445" s="26"/>
      <c r="K445" s="26"/>
      <c r="L445" s="26"/>
      <c r="M445" s="26">
        <v>2</v>
      </c>
    </row>
    <row r="446" spans="1:13">
      <c r="A446" s="42">
        <v>487</v>
      </c>
      <c r="B446" s="42" t="s">
        <v>267</v>
      </c>
      <c r="C446" s="43"/>
      <c r="D446" s="43"/>
      <c r="E446" s="43"/>
      <c r="F446" s="43">
        <v>155.82</v>
      </c>
      <c r="G446" s="43"/>
      <c r="H446" s="40">
        <f t="shared" si="3"/>
        <v>155.82</v>
      </c>
      <c r="I446" s="26"/>
      <c r="J446" s="26"/>
      <c r="K446" s="26"/>
      <c r="L446" s="26"/>
      <c r="M446" s="26">
        <v>2</v>
      </c>
    </row>
    <row r="447" spans="1:13">
      <c r="A447" s="42">
        <v>489</v>
      </c>
      <c r="B447" s="42" t="s">
        <v>215</v>
      </c>
      <c r="C447" s="43">
        <v>209.44</v>
      </c>
      <c r="D447" s="43"/>
      <c r="E447" s="43"/>
      <c r="F447" s="43">
        <v>631.28</v>
      </c>
      <c r="G447" s="43"/>
      <c r="H447" s="40">
        <f t="shared" si="3"/>
        <v>840.72</v>
      </c>
      <c r="I447" s="26"/>
      <c r="J447" s="26"/>
      <c r="K447" s="26"/>
      <c r="L447" s="26"/>
      <c r="M447" s="26">
        <v>2</v>
      </c>
    </row>
    <row r="448" spans="1:13">
      <c r="A448" s="42">
        <v>493</v>
      </c>
      <c r="B448" s="42" t="s">
        <v>216</v>
      </c>
      <c r="C448" s="43"/>
      <c r="D448" s="43">
        <v>13.27000000000001</v>
      </c>
      <c r="E448" s="43">
        <v>-286.60000000000002</v>
      </c>
      <c r="F448" s="43">
        <v>-128.25</v>
      </c>
      <c r="G448" s="43"/>
      <c r="H448" s="40">
        <f t="shared" si="3"/>
        <v>-401.58000000000004</v>
      </c>
      <c r="I448" s="26"/>
      <c r="J448" s="26"/>
      <c r="K448" s="26"/>
      <c r="L448" s="26"/>
      <c r="M448" s="26">
        <v>2</v>
      </c>
    </row>
    <row r="449" spans="1:13">
      <c r="A449" s="42">
        <v>495</v>
      </c>
      <c r="B449" s="42" t="s">
        <v>217</v>
      </c>
      <c r="C449" s="43"/>
      <c r="D449" s="43">
        <v>351.03</v>
      </c>
      <c r="E449" s="43"/>
      <c r="F449" s="43">
        <v>3332.37</v>
      </c>
      <c r="G449" s="43"/>
      <c r="H449" s="40">
        <f t="shared" si="3"/>
        <v>3683.3999999999996</v>
      </c>
      <c r="I449" s="26"/>
      <c r="J449" s="26"/>
      <c r="K449" s="26"/>
      <c r="L449" s="26"/>
      <c r="M449" s="26">
        <v>2</v>
      </c>
    </row>
    <row r="450" spans="1:13">
      <c r="A450" s="42">
        <v>497</v>
      </c>
      <c r="B450" s="42" t="s">
        <v>218</v>
      </c>
      <c r="C450" s="43">
        <v>1912.83</v>
      </c>
      <c r="D450" s="43">
        <v>6579.87</v>
      </c>
      <c r="E450" s="43">
        <v>730.87999999999988</v>
      </c>
      <c r="F450" s="43">
        <v>5291.58</v>
      </c>
      <c r="G450" s="43"/>
      <c r="H450" s="40">
        <f t="shared" si="3"/>
        <v>14515.16</v>
      </c>
      <c r="I450" s="26"/>
      <c r="J450" s="26"/>
      <c r="K450" s="26"/>
      <c r="L450" s="26"/>
      <c r="M450" s="26">
        <v>2</v>
      </c>
    </row>
    <row r="451" spans="1:13">
      <c r="A451" s="42">
        <v>498</v>
      </c>
      <c r="B451" s="42" t="s">
        <v>219</v>
      </c>
      <c r="C451" s="43">
        <v>426.3</v>
      </c>
      <c r="D451" s="43">
        <v>432.18</v>
      </c>
      <c r="E451" s="43"/>
      <c r="F451" s="43">
        <v>679.14</v>
      </c>
      <c r="G451" s="43"/>
      <c r="H451" s="40">
        <f t="shared" si="3"/>
        <v>1537.62</v>
      </c>
      <c r="I451" s="26"/>
      <c r="J451" s="26"/>
      <c r="K451" s="26"/>
      <c r="L451" s="26"/>
      <c r="M451" s="26">
        <v>2</v>
      </c>
    </row>
    <row r="452" spans="1:13">
      <c r="A452" s="42">
        <v>500</v>
      </c>
      <c r="B452" s="42" t="s">
        <v>220</v>
      </c>
      <c r="C452" s="43">
        <v>1931.1599999999999</v>
      </c>
      <c r="D452" s="43">
        <v>5435.8</v>
      </c>
      <c r="E452" s="43"/>
      <c r="F452" s="43">
        <v>3932.36</v>
      </c>
      <c r="G452" s="43"/>
      <c r="H452" s="40">
        <f t="shared" si="3"/>
        <v>11299.32</v>
      </c>
      <c r="I452" s="26"/>
      <c r="J452" s="26"/>
      <c r="K452" s="26"/>
      <c r="L452" s="26"/>
      <c r="M452" s="26">
        <v>2</v>
      </c>
    </row>
    <row r="453" spans="1:13">
      <c r="A453" s="42">
        <v>501</v>
      </c>
      <c r="B453" s="42" t="s">
        <v>221</v>
      </c>
      <c r="C453" s="43"/>
      <c r="D453" s="43">
        <v>1433.08</v>
      </c>
      <c r="E453" s="43"/>
      <c r="F453" s="43"/>
      <c r="G453" s="43"/>
      <c r="H453" s="40">
        <f t="shared" si="3"/>
        <v>1433.08</v>
      </c>
      <c r="I453" s="26"/>
      <c r="J453" s="26"/>
      <c r="K453" s="26"/>
      <c r="L453" s="26"/>
      <c r="M453" s="26">
        <v>2</v>
      </c>
    </row>
    <row r="454" spans="1:13">
      <c r="A454" s="42">
        <v>502</v>
      </c>
      <c r="B454" s="42" t="s">
        <v>268</v>
      </c>
      <c r="C454" s="43"/>
      <c r="D454" s="43"/>
      <c r="E454" s="43"/>
      <c r="F454" s="43">
        <v>1918</v>
      </c>
      <c r="G454" s="43"/>
      <c r="H454" s="40">
        <f t="shared" si="3"/>
        <v>1918</v>
      </c>
      <c r="I454" s="26"/>
      <c r="J454" s="26"/>
      <c r="K454" s="26"/>
      <c r="L454" s="26"/>
      <c r="M454" s="26">
        <v>2</v>
      </c>
    </row>
    <row r="455" spans="1:13">
      <c r="A455" s="42">
        <v>503</v>
      </c>
      <c r="B455" s="42" t="s">
        <v>269</v>
      </c>
      <c r="C455" s="43"/>
      <c r="D455" s="43">
        <v>1250</v>
      </c>
      <c r="E455" s="43"/>
      <c r="F455" s="43">
        <v>18400</v>
      </c>
      <c r="G455" s="43"/>
      <c r="H455" s="40">
        <f t="shared" si="3"/>
        <v>19650</v>
      </c>
      <c r="I455" s="26"/>
      <c r="J455" s="26"/>
      <c r="K455" s="26"/>
      <c r="L455" s="26"/>
      <c r="M455" s="26">
        <v>2</v>
      </c>
    </row>
    <row r="456" spans="1:13">
      <c r="A456" s="42">
        <v>504</v>
      </c>
      <c r="B456" s="42" t="s">
        <v>222</v>
      </c>
      <c r="C456" s="43"/>
      <c r="D456" s="43"/>
      <c r="E456" s="43"/>
      <c r="F456" s="43">
        <v>10662</v>
      </c>
      <c r="G456" s="43"/>
      <c r="H456" s="40">
        <f t="shared" si="3"/>
        <v>10662</v>
      </c>
      <c r="I456" s="26"/>
      <c r="J456" s="26"/>
      <c r="K456" s="26"/>
      <c r="L456" s="26"/>
      <c r="M456" s="26">
        <v>2</v>
      </c>
    </row>
    <row r="457" spans="1:13">
      <c r="A457" s="42">
        <v>510</v>
      </c>
      <c r="B457" s="42" t="s">
        <v>224</v>
      </c>
      <c r="C457" s="43"/>
      <c r="D457" s="43">
        <v>3970.5</v>
      </c>
      <c r="E457" s="43"/>
      <c r="F457" s="43">
        <v>4135</v>
      </c>
      <c r="G457" s="43"/>
      <c r="H457" s="40">
        <f t="shared" si="3"/>
        <v>8105.5</v>
      </c>
      <c r="I457" s="26"/>
      <c r="J457" s="26"/>
      <c r="K457" s="26"/>
      <c r="L457" s="26"/>
      <c r="M457" s="26">
        <v>2</v>
      </c>
    </row>
    <row r="458" spans="1:13">
      <c r="A458" s="42">
        <v>512</v>
      </c>
      <c r="B458" s="42" t="s">
        <v>225</v>
      </c>
      <c r="C458" s="43"/>
      <c r="D458" s="43"/>
      <c r="E458" s="43"/>
      <c r="F458" s="43"/>
      <c r="G458" s="43">
        <v>-51.3</v>
      </c>
      <c r="H458" s="40">
        <f t="shared" si="3"/>
        <v>-51.3</v>
      </c>
      <c r="I458" s="26"/>
      <c r="J458" s="26"/>
      <c r="K458" s="26"/>
      <c r="L458" s="26"/>
      <c r="M458" s="26">
        <v>2</v>
      </c>
    </row>
    <row r="459" spans="1:13">
      <c r="A459" s="42">
        <v>515</v>
      </c>
      <c r="B459" s="42" t="s">
        <v>227</v>
      </c>
      <c r="C459" s="43">
        <v>1075.79</v>
      </c>
      <c r="D459" s="43">
        <v>2558.5300000000002</v>
      </c>
      <c r="E459" s="43"/>
      <c r="F459" s="43">
        <v>994.80000000000007</v>
      </c>
      <c r="G459" s="43"/>
      <c r="H459" s="40">
        <f t="shared" si="3"/>
        <v>4629.12</v>
      </c>
      <c r="I459" s="26"/>
      <c r="J459" s="26"/>
      <c r="K459" s="26"/>
      <c r="L459" s="26"/>
      <c r="M459" s="26">
        <v>2</v>
      </c>
    </row>
    <row r="460" spans="1:13">
      <c r="A460" s="42">
        <v>516</v>
      </c>
      <c r="B460" s="42" t="s">
        <v>228</v>
      </c>
      <c r="C460" s="43">
        <v>696.41</v>
      </c>
      <c r="D460" s="43">
        <v>2106.8200000000002</v>
      </c>
      <c r="E460" s="43"/>
      <c r="F460" s="43">
        <v>2781.64</v>
      </c>
      <c r="G460" s="43"/>
      <c r="H460" s="40">
        <f t="shared" si="3"/>
        <v>5584.87</v>
      </c>
      <c r="I460" s="26"/>
      <c r="J460" s="26"/>
      <c r="K460" s="26"/>
      <c r="L460" s="26"/>
      <c r="M460" s="26">
        <v>2</v>
      </c>
    </row>
    <row r="461" spans="1:13">
      <c r="A461" s="42">
        <v>517</v>
      </c>
      <c r="B461" s="42" t="s">
        <v>229</v>
      </c>
      <c r="C461" s="43"/>
      <c r="D461" s="43">
        <v>34196.26</v>
      </c>
      <c r="E461" s="43"/>
      <c r="F461" s="43">
        <v>27620.740000000005</v>
      </c>
      <c r="G461" s="43"/>
      <c r="H461" s="40">
        <f t="shared" si="3"/>
        <v>61817.000000000007</v>
      </c>
      <c r="I461" s="26"/>
      <c r="J461" s="26"/>
      <c r="K461" s="26"/>
      <c r="L461" s="26"/>
      <c r="M461" s="26">
        <v>2</v>
      </c>
    </row>
    <row r="462" spans="1:13">
      <c r="A462" s="42">
        <v>518</v>
      </c>
      <c r="B462" s="42" t="s">
        <v>230</v>
      </c>
      <c r="C462" s="43"/>
      <c r="D462" s="43"/>
      <c r="E462" s="43"/>
      <c r="F462" s="43"/>
      <c r="G462" s="43">
        <v>12374.52</v>
      </c>
      <c r="H462" s="40">
        <f t="shared" si="3"/>
        <v>12374.52</v>
      </c>
      <c r="I462" s="26"/>
      <c r="J462" s="26"/>
      <c r="K462" s="26"/>
      <c r="L462" s="26"/>
      <c r="M462" s="26">
        <v>2</v>
      </c>
    </row>
    <row r="463" spans="1:13">
      <c r="A463" s="42">
        <v>523</v>
      </c>
      <c r="B463" s="42" t="s">
        <v>231</v>
      </c>
      <c r="C463" s="43"/>
      <c r="D463" s="43"/>
      <c r="E463" s="43"/>
      <c r="F463" s="43">
        <v>4745</v>
      </c>
      <c r="G463" s="43"/>
      <c r="H463" s="40">
        <f t="shared" si="3"/>
        <v>4745</v>
      </c>
      <c r="I463" s="26"/>
      <c r="J463" s="26"/>
      <c r="K463" s="26"/>
      <c r="L463" s="26"/>
      <c r="M463" s="26">
        <v>2</v>
      </c>
    </row>
    <row r="464" spans="1:13">
      <c r="A464" s="42">
        <v>525</v>
      </c>
      <c r="B464" s="42" t="s">
        <v>232</v>
      </c>
      <c r="C464" s="43">
        <v>4078.99</v>
      </c>
      <c r="D464" s="43">
        <v>4488.3999999999996</v>
      </c>
      <c r="E464" s="43"/>
      <c r="F464" s="43">
        <v>3370.3</v>
      </c>
      <c r="G464" s="43"/>
      <c r="H464" s="40">
        <f t="shared" si="3"/>
        <v>11937.689999999999</v>
      </c>
      <c r="I464" s="26"/>
      <c r="J464" s="26"/>
      <c r="K464" s="26"/>
      <c r="L464" s="26"/>
      <c r="M464" s="26">
        <v>2</v>
      </c>
    </row>
    <row r="465" spans="1:13">
      <c r="A465" s="42">
        <v>527</v>
      </c>
      <c r="B465" s="42" t="s">
        <v>234</v>
      </c>
      <c r="C465" s="43"/>
      <c r="D465" s="43">
        <v>1098.9100000000001</v>
      </c>
      <c r="E465" s="43"/>
      <c r="F465" s="43"/>
      <c r="G465" s="43"/>
      <c r="H465" s="40">
        <f t="shared" si="3"/>
        <v>1098.9100000000001</v>
      </c>
      <c r="I465" s="26"/>
      <c r="J465" s="26"/>
      <c r="K465" s="26"/>
      <c r="L465" s="26"/>
      <c r="M465" s="26">
        <v>2</v>
      </c>
    </row>
    <row r="466" spans="1:13">
      <c r="A466" s="42">
        <v>528</v>
      </c>
      <c r="B466" s="42" t="s">
        <v>235</v>
      </c>
      <c r="C466" s="43"/>
      <c r="D466" s="43">
        <v>742.5</v>
      </c>
      <c r="E466" s="43"/>
      <c r="F466" s="43">
        <v>942</v>
      </c>
      <c r="G466" s="43"/>
      <c r="H466" s="40">
        <f t="shared" si="3"/>
        <v>1684.5</v>
      </c>
      <c r="I466" s="26"/>
      <c r="J466" s="26"/>
      <c r="K466" s="26"/>
      <c r="L466" s="26"/>
      <c r="M466" s="26">
        <v>2</v>
      </c>
    </row>
    <row r="467" spans="1:13">
      <c r="A467" s="42">
        <v>529</v>
      </c>
      <c r="B467" s="42" t="s">
        <v>236</v>
      </c>
      <c r="C467" s="43"/>
      <c r="D467" s="43"/>
      <c r="E467" s="43"/>
      <c r="F467" s="43">
        <v>3944.6</v>
      </c>
      <c r="G467" s="43"/>
      <c r="H467" s="40">
        <f t="shared" si="3"/>
        <v>3944.6</v>
      </c>
      <c r="I467" s="26"/>
      <c r="J467" s="26"/>
      <c r="K467" s="26"/>
      <c r="L467" s="26"/>
      <c r="M467" s="26">
        <v>2</v>
      </c>
    </row>
    <row r="468" spans="1:13">
      <c r="A468" s="42">
        <v>530</v>
      </c>
      <c r="B468" s="42" t="s">
        <v>237</v>
      </c>
      <c r="C468" s="43">
        <v>1157.94</v>
      </c>
      <c r="D468" s="43">
        <v>884.99</v>
      </c>
      <c r="E468" s="43"/>
      <c r="F468" s="43">
        <v>523.96</v>
      </c>
      <c r="G468" s="43"/>
      <c r="H468" s="40">
        <f t="shared" si="3"/>
        <v>2566.8900000000003</v>
      </c>
      <c r="I468" s="26"/>
      <c r="J468" s="26"/>
      <c r="K468" s="26"/>
      <c r="L468" s="26"/>
      <c r="M468" s="26">
        <v>2</v>
      </c>
    </row>
    <row r="469" spans="1:13">
      <c r="A469" s="42">
        <v>531</v>
      </c>
      <c r="B469" s="42" t="s">
        <v>238</v>
      </c>
      <c r="C469" s="43">
        <v>559.91999999999996</v>
      </c>
      <c r="D469" s="43">
        <v>5875.92</v>
      </c>
      <c r="E469" s="43"/>
      <c r="F469" s="43">
        <v>4791.3799999999992</v>
      </c>
      <c r="G469" s="43"/>
      <c r="H469" s="40">
        <f t="shared" si="3"/>
        <v>11227.22</v>
      </c>
      <c r="I469" s="26"/>
      <c r="J469" s="26"/>
      <c r="K469" s="26"/>
      <c r="L469" s="26"/>
      <c r="M469" s="26">
        <v>2</v>
      </c>
    </row>
    <row r="470" spans="1:13">
      <c r="A470" s="42">
        <v>532</v>
      </c>
      <c r="B470" s="42" t="s">
        <v>239</v>
      </c>
      <c r="C470" s="43">
        <v>2520.04</v>
      </c>
      <c r="D470" s="43">
        <v>4846.75</v>
      </c>
      <c r="E470" s="43"/>
      <c r="F470" s="43">
        <v>3628.65</v>
      </c>
      <c r="G470" s="43"/>
      <c r="H470" s="40">
        <f t="shared" si="3"/>
        <v>10995.44</v>
      </c>
      <c r="I470" s="26"/>
      <c r="J470" s="26"/>
      <c r="K470" s="26"/>
      <c r="L470" s="26"/>
      <c r="M470" s="26">
        <v>2</v>
      </c>
    </row>
    <row r="471" spans="1:13">
      <c r="A471" s="42">
        <v>533</v>
      </c>
      <c r="B471" s="42" t="s">
        <v>240</v>
      </c>
      <c r="C471" s="43">
        <v>6873.84</v>
      </c>
      <c r="D471" s="43">
        <v>21063.84</v>
      </c>
      <c r="E471" s="43">
        <v>1285.44</v>
      </c>
      <c r="F471" s="43">
        <v>14626.3</v>
      </c>
      <c r="G471" s="43"/>
      <c r="H471" s="40">
        <f t="shared" si="3"/>
        <v>43849.42</v>
      </c>
      <c r="I471" s="26"/>
      <c r="J471" s="26"/>
      <c r="K471" s="26"/>
      <c r="L471" s="26"/>
      <c r="M471" s="26">
        <v>2</v>
      </c>
    </row>
    <row r="472" spans="1:13">
      <c r="A472" s="42">
        <v>534</v>
      </c>
      <c r="B472" s="42" t="s">
        <v>241</v>
      </c>
      <c r="C472" s="43">
        <v>1778.4</v>
      </c>
      <c r="D472" s="43">
        <v>4253.53</v>
      </c>
      <c r="E472" s="43"/>
      <c r="F472" s="43">
        <v>2737.2799999999997</v>
      </c>
      <c r="G472" s="43"/>
      <c r="H472" s="40">
        <f t="shared" si="3"/>
        <v>8769.2099999999991</v>
      </c>
      <c r="I472" s="26"/>
      <c r="J472" s="26"/>
      <c r="K472" s="26"/>
      <c r="L472" s="26"/>
      <c r="M472" s="26">
        <v>2</v>
      </c>
    </row>
    <row r="473" spans="1:13">
      <c r="A473" s="42">
        <v>535</v>
      </c>
      <c r="B473" s="42" t="s">
        <v>242</v>
      </c>
      <c r="C473" s="43">
        <v>9871.76</v>
      </c>
      <c r="D473" s="43">
        <v>4542.5599999999995</v>
      </c>
      <c r="E473" s="43">
        <v>1472.2800000000002</v>
      </c>
      <c r="F473" s="43">
        <v>10799.78</v>
      </c>
      <c r="G473" s="43"/>
      <c r="H473" s="40">
        <f t="shared" si="3"/>
        <v>26686.38</v>
      </c>
      <c r="I473" s="26"/>
      <c r="J473" s="26"/>
      <c r="K473" s="26"/>
      <c r="L473" s="26"/>
      <c r="M473" s="26">
        <v>2</v>
      </c>
    </row>
    <row r="474" spans="1:13">
      <c r="A474" s="42">
        <v>536</v>
      </c>
      <c r="B474" s="42" t="s">
        <v>243</v>
      </c>
      <c r="C474" s="43"/>
      <c r="D474" s="43"/>
      <c r="E474" s="43"/>
      <c r="F474" s="43">
        <v>3021.7000000000003</v>
      </c>
      <c r="G474" s="43"/>
      <c r="H474" s="40">
        <f t="shared" si="3"/>
        <v>3021.7000000000003</v>
      </c>
      <c r="I474" s="26"/>
      <c r="J474" s="26"/>
      <c r="K474" s="26"/>
      <c r="L474" s="26"/>
      <c r="M474" s="26">
        <v>2</v>
      </c>
    </row>
    <row r="475" spans="1:13">
      <c r="A475" s="42">
        <v>538</v>
      </c>
      <c r="B475" s="42" t="s">
        <v>244</v>
      </c>
      <c r="C475" s="43"/>
      <c r="D475" s="43"/>
      <c r="E475" s="43"/>
      <c r="F475" s="43">
        <v>64305</v>
      </c>
      <c r="G475" s="43"/>
      <c r="H475" s="40">
        <f t="shared" si="3"/>
        <v>64305</v>
      </c>
      <c r="I475" s="26"/>
      <c r="J475" s="26"/>
      <c r="K475" s="26"/>
      <c r="L475" s="26"/>
      <c r="M475" s="26">
        <v>2</v>
      </c>
    </row>
    <row r="476" spans="1:13">
      <c r="A476" s="42">
        <v>542</v>
      </c>
      <c r="B476" s="42" t="s">
        <v>270</v>
      </c>
      <c r="C476" s="43"/>
      <c r="D476" s="43"/>
      <c r="E476" s="43"/>
      <c r="F476" s="43"/>
      <c r="G476" s="43"/>
      <c r="H476" s="40">
        <f t="shared" si="3"/>
        <v>0</v>
      </c>
      <c r="I476" s="26">
        <v>235566.86600000001</v>
      </c>
      <c r="J476" s="37">
        <f>I476+H476</f>
        <v>235566.86600000001</v>
      </c>
      <c r="K476" s="26"/>
      <c r="L476" s="26"/>
      <c r="M476" s="26">
        <v>2</v>
      </c>
    </row>
    <row r="477" spans="1:13">
      <c r="A477" s="42">
        <v>543</v>
      </c>
      <c r="B477" s="42" t="s">
        <v>271</v>
      </c>
      <c r="C477" s="43"/>
      <c r="D477" s="43">
        <v>1200</v>
      </c>
      <c r="E477" s="43"/>
      <c r="F477" s="43"/>
      <c r="G477" s="43"/>
      <c r="H477" s="40">
        <f t="shared" si="3"/>
        <v>1200</v>
      </c>
      <c r="I477" s="26"/>
      <c r="J477" s="26"/>
      <c r="K477" s="26"/>
      <c r="L477" s="26"/>
      <c r="M477" s="26">
        <v>2</v>
      </c>
    </row>
    <row r="478" spans="1:13">
      <c r="A478" s="42">
        <v>553</v>
      </c>
      <c r="B478" s="42" t="s">
        <v>246</v>
      </c>
      <c r="C478" s="43"/>
      <c r="D478" s="43"/>
      <c r="E478" s="43"/>
      <c r="F478" s="43">
        <v>189320.5</v>
      </c>
      <c r="G478" s="43"/>
      <c r="H478" s="40">
        <f t="shared" si="3"/>
        <v>189320.5</v>
      </c>
      <c r="I478" s="26"/>
      <c r="J478" s="26"/>
      <c r="K478" s="26"/>
      <c r="L478" s="26"/>
      <c r="M478" s="26">
        <v>2</v>
      </c>
    </row>
    <row r="479" spans="1:13">
      <c r="A479" s="42">
        <v>566</v>
      </c>
      <c r="B479" s="42" t="s">
        <v>248</v>
      </c>
      <c r="C479" s="43"/>
      <c r="D479" s="43">
        <v>2490.5</v>
      </c>
      <c r="E479" s="43"/>
      <c r="F479" s="43">
        <v>2973.95</v>
      </c>
      <c r="G479" s="43"/>
      <c r="H479" s="40">
        <f t="shared" si="3"/>
        <v>5464.45</v>
      </c>
      <c r="I479" s="26">
        <v>7182</v>
      </c>
      <c r="J479" s="37">
        <f>I479+H479</f>
        <v>12646.45</v>
      </c>
      <c r="K479" s="26"/>
      <c r="L479" s="26"/>
      <c r="M479" s="26">
        <v>2</v>
      </c>
    </row>
    <row r="480" spans="1:13">
      <c r="A480" s="42">
        <v>574</v>
      </c>
      <c r="B480" s="42" t="s">
        <v>252</v>
      </c>
      <c r="C480" s="43"/>
      <c r="D480" s="43"/>
      <c r="E480" s="43"/>
      <c r="F480" s="43">
        <v>-3755.5</v>
      </c>
      <c r="G480" s="43"/>
      <c r="H480" s="40">
        <f t="shared" si="3"/>
        <v>-3755.5</v>
      </c>
      <c r="I480" s="26"/>
      <c r="J480" s="26"/>
      <c r="K480" s="26"/>
      <c r="L480" s="26"/>
      <c r="M480" s="26">
        <v>2</v>
      </c>
    </row>
    <row r="481" spans="1:13">
      <c r="A481" s="42">
        <v>579</v>
      </c>
      <c r="B481" s="42" t="s">
        <v>253</v>
      </c>
      <c r="C481" s="43">
        <v>2030.8</v>
      </c>
      <c r="D481" s="43">
        <v>2945.0299999999997</v>
      </c>
      <c r="E481" s="43">
        <v>1156.6999999999998</v>
      </c>
      <c r="F481" s="43">
        <v>10285.350000000002</v>
      </c>
      <c r="G481" s="43"/>
      <c r="H481" s="40">
        <f t="shared" si="3"/>
        <v>16417.88</v>
      </c>
      <c r="I481" s="26"/>
      <c r="J481" s="26"/>
      <c r="K481" s="26"/>
      <c r="L481" s="26"/>
      <c r="M481" s="26">
        <v>2</v>
      </c>
    </row>
    <row r="482" spans="1:13">
      <c r="A482" s="42">
        <v>584</v>
      </c>
      <c r="B482" s="42" t="s">
        <v>272</v>
      </c>
      <c r="C482" s="43">
        <v>247.86</v>
      </c>
      <c r="D482" s="43">
        <v>362.1</v>
      </c>
      <c r="E482" s="43">
        <v>423.3</v>
      </c>
      <c r="F482" s="43">
        <v>1339.2</v>
      </c>
      <c r="G482" s="43"/>
      <c r="H482" s="40">
        <f t="shared" si="3"/>
        <v>2372.46</v>
      </c>
      <c r="I482" s="26"/>
      <c r="J482" s="26"/>
      <c r="K482" s="26"/>
      <c r="L482" s="26"/>
      <c r="M482" s="26">
        <v>2</v>
      </c>
    </row>
    <row r="483" spans="1:13">
      <c r="A483" s="42">
        <v>585</v>
      </c>
      <c r="B483" s="42" t="s">
        <v>273</v>
      </c>
      <c r="C483" s="43">
        <v>5607.33</v>
      </c>
      <c r="D483" s="43">
        <v>10045.11</v>
      </c>
      <c r="E483" s="43">
        <v>3359.14</v>
      </c>
      <c r="F483" s="43">
        <v>8675.119999999999</v>
      </c>
      <c r="G483" s="43"/>
      <c r="H483" s="40">
        <f t="shared" si="3"/>
        <v>27686.7</v>
      </c>
      <c r="I483" s="26">
        <v>7038.2</v>
      </c>
      <c r="J483" s="37">
        <f>I483+H483</f>
        <v>34724.9</v>
      </c>
      <c r="K483" s="26"/>
      <c r="L483" s="26"/>
      <c r="M483" s="26">
        <v>2</v>
      </c>
    </row>
    <row r="484" spans="1:13">
      <c r="A484" s="42">
        <v>586</v>
      </c>
      <c r="B484" s="42" t="s">
        <v>274</v>
      </c>
      <c r="C484" s="43">
        <v>7653.12</v>
      </c>
      <c r="D484" s="43">
        <v>6751.92</v>
      </c>
      <c r="E484" s="43">
        <v>337.56</v>
      </c>
      <c r="F484" s="43">
        <v>4500.96</v>
      </c>
      <c r="G484" s="43"/>
      <c r="H484" s="40">
        <f t="shared" si="3"/>
        <v>19243.560000000001</v>
      </c>
      <c r="I484" s="26"/>
      <c r="J484" s="37"/>
      <c r="K484" s="26"/>
      <c r="L484" s="26"/>
      <c r="M484" s="26">
        <v>2</v>
      </c>
    </row>
    <row r="485" spans="1:13">
      <c r="A485" s="44">
        <v>589</v>
      </c>
      <c r="B485" s="44" t="s">
        <v>275</v>
      </c>
      <c r="C485" s="45">
        <v>3315.9500000000003</v>
      </c>
      <c r="D485" s="45">
        <v>5467.59</v>
      </c>
      <c r="E485" s="45">
        <v>1171.2</v>
      </c>
      <c r="F485" s="45">
        <v>7544.0499999999993</v>
      </c>
      <c r="G485" s="45"/>
      <c r="H485" s="40">
        <f t="shared" si="3"/>
        <v>17498.79</v>
      </c>
      <c r="I485" s="26"/>
      <c r="J485" s="46"/>
      <c r="K485" s="26"/>
      <c r="L485" s="26"/>
      <c r="M485" s="26">
        <v>2</v>
      </c>
    </row>
  </sheetData>
  <autoFilter ref="A1:M244">
    <filterColumn colId="10"/>
    <filterColumn colId="11"/>
    <sortState ref="A2:M482">
      <sortCondition ref="A1:A482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تجميع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s.mahmoud</dc:creator>
  <cp:lastModifiedBy>s.mahmoud</cp:lastModifiedBy>
  <dcterms:created xsi:type="dcterms:W3CDTF">2012-03-08T11:03:06Z</dcterms:created>
  <dcterms:modified xsi:type="dcterms:W3CDTF">2012-03-08T11:03:14Z</dcterms:modified>
</cp:coreProperties>
</file>